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нализ всего класса" sheetId="2" r:id="rId1"/>
    <sheet name="Д-С. Монгун-Байыр" sheetId="1" r:id="rId2"/>
    <sheet name="Демчик Долаан" sheetId="3" r:id="rId3"/>
    <sheet name="Ооржак Чейнеш" sheetId="4" r:id="rId4"/>
    <sheet name="Салчак Сайрана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Q10" i="2"/>
  <c r="P10" i="2"/>
  <c r="O10" i="2"/>
  <c r="G10" i="2"/>
  <c r="E10" i="2"/>
  <c r="D10" i="2"/>
  <c r="Q9" i="2"/>
  <c r="P9" i="2"/>
  <c r="L9" i="2"/>
  <c r="G9" i="2"/>
  <c r="E9" i="2"/>
  <c r="D9" i="2"/>
  <c r="Q8" i="2"/>
  <c r="P8" i="2"/>
  <c r="O8" i="2"/>
  <c r="K8" i="2"/>
  <c r="G8" i="2"/>
  <c r="E8" i="2"/>
  <c r="Q7" i="2"/>
  <c r="P7" i="2"/>
  <c r="O7" i="2"/>
  <c r="L7" i="2"/>
  <c r="H7" i="2"/>
  <c r="G7" i="2" l="1"/>
  <c r="E7" i="2"/>
  <c r="D7" i="2"/>
</calcChain>
</file>

<file path=xl/sharedStrings.xml><?xml version="1.0" encoding="utf-8"?>
<sst xmlns="http://schemas.openxmlformats.org/spreadsheetml/2006/main" count="242" uniqueCount="78">
  <si>
    <t>№</t>
  </si>
  <si>
    <t>Проверяемые элементы содержания и умения</t>
  </si>
  <si>
    <t xml:space="preserve">Мах балл </t>
  </si>
  <si>
    <t>Кол-во баллов</t>
  </si>
  <si>
    <t>№1</t>
  </si>
  <si>
    <t>№2</t>
  </si>
  <si>
    <t>№3</t>
  </si>
  <si>
    <t xml:space="preserve">№4 </t>
  </si>
  <si>
    <t>№5</t>
  </si>
  <si>
    <t>№6</t>
  </si>
  <si>
    <t>№7</t>
  </si>
  <si>
    <t>№8</t>
  </si>
  <si>
    <t>№ 9</t>
  </si>
  <si>
    <t>№10</t>
  </si>
  <si>
    <t>ИТОГО</t>
  </si>
  <si>
    <t>Отметка за работу:</t>
  </si>
  <si>
    <t>Отметка по пятибалльной шкале</t>
  </si>
  <si>
    <t>«2»</t>
  </si>
  <si>
    <t>«3»</t>
  </si>
  <si>
    <t>«4»</t>
  </si>
  <si>
    <t>«5»</t>
  </si>
  <si>
    <t>Первичные баллы</t>
  </si>
  <si>
    <t>Дамба-Сурун Монгун-Байыр</t>
  </si>
  <si>
    <t>дата проведения:</t>
  </si>
  <si>
    <t>фамилия, имя</t>
  </si>
  <si>
    <t>№ варианта</t>
  </si>
  <si>
    <t>№ 1</t>
  </si>
  <si>
    <t>№ 2</t>
  </si>
  <si>
    <t>№ 4</t>
  </si>
  <si>
    <t>№ 5</t>
  </si>
  <si>
    <t>итого</t>
  </si>
  <si>
    <t>мах</t>
  </si>
  <si>
    <t>отметка</t>
  </si>
  <si>
    <t>баллы</t>
  </si>
  <si>
    <t>-</t>
  </si>
  <si>
    <t>№9</t>
  </si>
  <si>
    <t>Демчик Долаан</t>
  </si>
  <si>
    <t>Ооржак Чейнеш</t>
  </si>
  <si>
    <t>Салчак Сайрана</t>
  </si>
  <si>
    <t>1- Дамба-Сурун Монгун-Байыр</t>
  </si>
  <si>
    <t>2 - Демчик Долаан</t>
  </si>
  <si>
    <t>3 - Ооржак Чейнеш</t>
  </si>
  <si>
    <t>4 - Салчак Сайрана</t>
  </si>
  <si>
    <t>Всероссийская проверочная работа</t>
  </si>
  <si>
    <t>0-13</t>
  </si>
  <si>
    <t>14-23</t>
  </si>
  <si>
    <t>24-32</t>
  </si>
  <si>
    <t>33-38</t>
  </si>
  <si>
    <t>часть 1</t>
  </si>
  <si>
    <t>часть 2</t>
  </si>
  <si>
    <t>№11</t>
  </si>
  <si>
    <t>№12</t>
  </si>
  <si>
    <t>№ 3.1.</t>
  </si>
  <si>
    <t>№3.2.</t>
  </si>
  <si>
    <t>№13</t>
  </si>
  <si>
    <t>№14</t>
  </si>
  <si>
    <t>№15</t>
  </si>
  <si>
    <t xml:space="preserve"> Анализ всероссийских проверочных работ по русскому языку за апрель 2018-2019 уч.г</t>
  </si>
  <si>
    <t>17 апреля</t>
  </si>
  <si>
    <t>Успеваемость: 100%</t>
  </si>
  <si>
    <t>Средний балл: 3,5</t>
  </si>
  <si>
    <r>
      <t xml:space="preserve">умение найти часть речи - </t>
    </r>
    <r>
      <rPr>
        <b/>
        <i/>
        <sz val="11"/>
        <rFont val="Times New Roman"/>
        <family val="1"/>
        <charset val="204"/>
      </rPr>
      <t>имя существительное</t>
    </r>
    <r>
      <rPr>
        <i/>
        <sz val="11"/>
        <rFont val="Times New Roman"/>
        <family val="1"/>
        <charset val="204"/>
      </rPr>
      <t xml:space="preserve"> (указать род, склонение, число, падеж одной имени существительного)</t>
    </r>
  </si>
  <si>
    <r>
      <t xml:space="preserve">умение найти часть речи - </t>
    </r>
    <r>
      <rPr>
        <b/>
        <i/>
        <sz val="11"/>
        <rFont val="Times New Roman"/>
        <family val="1"/>
        <charset val="204"/>
      </rPr>
      <t>имя прилагательное</t>
    </r>
    <r>
      <rPr>
        <i/>
        <sz val="11"/>
        <rFont val="Times New Roman"/>
        <family val="1"/>
        <charset val="204"/>
      </rPr>
      <t xml:space="preserve"> (указать число, род, падеж одной имени прилагательного)</t>
    </r>
  </si>
  <si>
    <r>
      <t xml:space="preserve">умение найти часть речи - </t>
    </r>
    <r>
      <rPr>
        <b/>
        <i/>
        <sz val="11"/>
        <rFont val="Times New Roman"/>
        <family val="1"/>
        <charset val="204"/>
      </rPr>
      <t xml:space="preserve">глаголы </t>
    </r>
  </si>
  <si>
    <t>написать жизненную ситуацию,которую уместно будет употребить заданное выражение</t>
  </si>
  <si>
    <r>
      <t>умение работать с текстом; умение определить части слова (</t>
    </r>
    <r>
      <rPr>
        <b/>
        <i/>
        <sz val="11"/>
        <rFont val="Times New Roman"/>
        <family val="1"/>
        <charset val="204"/>
      </rPr>
      <t>найти слово, состав которого соответствует заданной схеме и обозначить эти части</t>
    </r>
    <r>
      <rPr>
        <i/>
        <sz val="11"/>
        <rFont val="Times New Roman"/>
        <family val="1"/>
        <charset val="204"/>
      </rPr>
      <t>)</t>
    </r>
  </si>
  <si>
    <r>
      <t>умение работать с текстом (</t>
    </r>
    <r>
      <rPr>
        <b/>
        <i/>
        <sz val="11"/>
        <rFont val="Times New Roman"/>
        <family val="1"/>
        <charset val="204"/>
      </rPr>
      <t>заменить конкретное слово близким по значению словом</t>
    </r>
    <r>
      <rPr>
        <i/>
        <sz val="11"/>
        <rFont val="Times New Roman"/>
        <family val="1"/>
        <charset val="204"/>
      </rPr>
      <t>)</t>
    </r>
  </si>
  <si>
    <r>
      <t>умение работать с текстом (</t>
    </r>
    <r>
      <rPr>
        <b/>
        <i/>
        <sz val="11"/>
        <rFont val="Times New Roman"/>
        <family val="1"/>
        <charset val="204"/>
      </rPr>
      <t>определить значение слова из конкретного предложения</t>
    </r>
    <r>
      <rPr>
        <i/>
        <sz val="11"/>
        <rFont val="Times New Roman"/>
        <family val="1"/>
        <charset val="204"/>
      </rPr>
      <t>)</t>
    </r>
  </si>
  <si>
    <r>
      <t>умение работать с текстом (</t>
    </r>
    <r>
      <rPr>
        <b/>
        <i/>
        <sz val="11"/>
        <rFont val="Times New Roman"/>
        <family val="1"/>
        <charset val="204"/>
      </rPr>
      <t>записывать вопрос, который поможет определить содержание</t>
    </r>
    <r>
      <rPr>
        <i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текста</t>
    </r>
    <r>
      <rPr>
        <i/>
        <sz val="11"/>
        <rFont val="Times New Roman"/>
        <family val="1"/>
        <charset val="204"/>
      </rPr>
      <t>)</t>
    </r>
  </si>
  <si>
    <r>
      <t>умение работать с текстом (</t>
    </r>
    <r>
      <rPr>
        <b/>
        <i/>
        <sz val="11"/>
        <rFont val="Times New Roman"/>
        <family val="1"/>
        <charset val="204"/>
      </rPr>
      <t>составить план текста</t>
    </r>
    <r>
      <rPr>
        <i/>
        <sz val="11"/>
        <rFont val="Times New Roman"/>
        <family val="1"/>
        <charset val="204"/>
      </rPr>
      <t>)</t>
    </r>
  </si>
  <si>
    <r>
      <t>умение работать с текстом (</t>
    </r>
    <r>
      <rPr>
        <b/>
        <i/>
        <sz val="11"/>
        <rFont val="Times New Roman"/>
        <family val="1"/>
        <charset val="204"/>
      </rPr>
      <t>определить его основную мысль</t>
    </r>
    <r>
      <rPr>
        <i/>
        <sz val="11"/>
        <rFont val="Times New Roman"/>
        <family val="1"/>
        <charset val="204"/>
      </rPr>
      <t>)</t>
    </r>
  </si>
  <si>
    <r>
      <t xml:space="preserve">умение определять </t>
    </r>
    <r>
      <rPr>
        <b/>
        <i/>
        <sz val="11"/>
        <rFont val="Times New Roman"/>
        <family val="1"/>
        <charset val="204"/>
      </rPr>
      <t>звонкие согласные звуки</t>
    </r>
    <r>
      <rPr>
        <i/>
        <sz val="11"/>
        <rFont val="Times New Roman"/>
        <family val="1"/>
        <charset val="204"/>
      </rPr>
      <t xml:space="preserve"> русского алфавита</t>
    </r>
  </si>
  <si>
    <r>
      <t xml:space="preserve">умение найти </t>
    </r>
    <r>
      <rPr>
        <b/>
        <i/>
        <sz val="11"/>
        <rFont val="Times New Roman"/>
        <family val="1"/>
        <charset val="204"/>
      </rPr>
      <t>ударный гласный звук</t>
    </r>
  </si>
  <si>
    <r>
      <t xml:space="preserve">умение </t>
    </r>
    <r>
      <rPr>
        <b/>
        <i/>
        <sz val="11"/>
        <rFont val="Times New Roman"/>
        <family val="1"/>
        <charset val="204"/>
      </rPr>
      <t>подчеркнуть главные члены</t>
    </r>
    <r>
      <rPr>
        <i/>
        <sz val="11"/>
        <rFont val="Times New Roman"/>
        <family val="1"/>
        <charset val="204"/>
      </rPr>
      <t xml:space="preserve"> предложения и </t>
    </r>
    <r>
      <rPr>
        <b/>
        <i/>
        <sz val="11"/>
        <rFont val="Times New Roman"/>
        <family val="1"/>
        <charset val="204"/>
      </rPr>
      <t>определить часть речи</t>
    </r>
  </si>
  <si>
    <r>
      <t xml:space="preserve">умение найти </t>
    </r>
    <r>
      <rPr>
        <b/>
        <i/>
        <sz val="11"/>
        <rFont val="Times New Roman"/>
        <family val="1"/>
        <charset val="204"/>
      </rPr>
      <t>однородные главные члены</t>
    </r>
    <r>
      <rPr>
        <i/>
        <sz val="11"/>
        <rFont val="Times New Roman"/>
        <family val="1"/>
        <charset val="204"/>
      </rPr>
      <t xml:space="preserve"> предложения</t>
    </r>
  </si>
  <si>
    <r>
      <t xml:space="preserve">Умение записывать </t>
    </r>
    <r>
      <rPr>
        <b/>
        <i/>
        <sz val="11"/>
        <rFont val="Times New Roman"/>
        <family val="1"/>
        <charset val="204"/>
      </rPr>
      <t>текст под диктовку</t>
    </r>
    <r>
      <rPr>
        <i/>
        <sz val="11"/>
        <rFont val="Times New Roman"/>
        <family val="1"/>
        <charset val="204"/>
      </rPr>
      <t>, соблюдая орфографические и пунктуационные правила русского языка</t>
    </r>
  </si>
  <si>
    <t>Русский язык - 17 апреля</t>
  </si>
  <si>
    <t>Качество: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</si>
</sst>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002060"/>
      <name val="Monotype Corsiva"/>
      <family val="4"/>
      <charset val="204"/>
    </font>
    <font>
      <b/>
      <sz val="14"/>
      <color rgb="FF002060"/>
      <name val="Monotype Corsiva"/>
      <family val="4"/>
      <charset val="204"/>
    </font>
    <font>
      <b/>
      <sz val="20"/>
      <color rgb="FFC00000"/>
      <name val="Monotype Corsiva"/>
      <family val="4"/>
      <charset val="204"/>
    </font>
    <font>
      <sz val="12"/>
      <name val="Monotype Corsiva"/>
      <family val="4"/>
      <charset val="204"/>
    </font>
    <font>
      <sz val="11"/>
      <name val="Times New Roman"/>
      <family val="1"/>
      <charset val="204"/>
    </font>
    <font>
      <b/>
      <sz val="18"/>
      <color indexed="18"/>
      <name val="Monotype Corsiva"/>
      <family val="4"/>
      <charset val="204"/>
    </font>
    <font>
      <sz val="11"/>
      <color indexed="8"/>
      <name val="Georgia"/>
      <family val="1"/>
      <charset val="204"/>
    </font>
    <font>
      <sz val="8"/>
      <color indexed="8"/>
      <name val="Georgia"/>
      <family val="1"/>
      <charset val="204"/>
    </font>
    <font>
      <b/>
      <sz val="11"/>
      <color indexed="8"/>
      <name val="Century"/>
      <family val="1"/>
      <charset val="204"/>
    </font>
    <font>
      <b/>
      <sz val="9"/>
      <color indexed="8"/>
      <name val="Georgia"/>
      <family val="1"/>
      <charset val="204"/>
    </font>
    <font>
      <sz val="9"/>
      <color indexed="8"/>
      <name val="Georgia"/>
      <family val="1"/>
      <charset val="204"/>
    </font>
    <font>
      <b/>
      <sz val="12"/>
      <color indexed="8"/>
      <name val="Georgia"/>
      <family val="1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Georgia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rgb="FFFF9F9F"/>
        </stop>
      </gradientFill>
    </fill>
    <fill>
      <gradientFill>
        <stop position="0">
          <color theme="0"/>
        </stop>
        <stop position="0.5">
          <color rgb="FFFF9F9F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180">
        <stop position="0">
          <color theme="0"/>
        </stop>
        <stop position="1">
          <color rgb="FFFF9999"/>
        </stop>
      </gradient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  <fill>
      <gradientFill degree="90">
        <stop position="0">
          <color theme="0"/>
        </stop>
        <stop position="0.5">
          <color rgb="FFFF6565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6565"/>
        </stop>
      </gradientFill>
    </fill>
    <fill>
      <gradientFill degree="270">
        <stop position="0">
          <color theme="0"/>
        </stop>
        <stop position="1">
          <color rgb="FFFF6565"/>
        </stop>
      </gradientFill>
    </fill>
    <fill>
      <gradientFill type="path" left="0.5" right="0.5" top="0.5" bottom="0.5">
        <stop position="0">
          <color theme="0"/>
        </stop>
        <stop position="1">
          <color rgb="FFFF9F9F"/>
        </stop>
      </gradientFill>
    </fill>
    <fill>
      <patternFill patternType="solid">
        <fgColor rgb="FFFF9F9F"/>
        <bgColor indexed="64"/>
      </patternFill>
    </fill>
    <fill>
      <gradientFill type="path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gradientFill degree="45">
        <stop position="0">
          <color theme="0"/>
        </stop>
        <stop position="1">
          <color rgb="FFFF6565"/>
        </stop>
      </gradient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9" fontId="2" fillId="10" borderId="11" xfId="1" applyFont="1" applyFill="1" applyBorder="1" applyAlignment="1" applyProtection="1">
      <alignment horizontal="center"/>
      <protection hidden="1"/>
    </xf>
    <xf numFmtId="0" fontId="0" fillId="5" borderId="0" xfId="0" applyFill="1"/>
    <xf numFmtId="0" fontId="2" fillId="12" borderId="2" xfId="0" applyFont="1" applyFill="1" applyBorder="1" applyAlignment="1" applyProtection="1">
      <alignment horizontal="center"/>
      <protection hidden="1"/>
    </xf>
    <xf numFmtId="49" fontId="2" fillId="12" borderId="2" xfId="1" applyNumberFormat="1" applyFont="1" applyFill="1" applyBorder="1" applyAlignment="1" applyProtection="1">
      <alignment horizontal="center"/>
      <protection hidden="1"/>
    </xf>
    <xf numFmtId="0" fontId="14" fillId="12" borderId="0" xfId="0" applyFont="1" applyFill="1" applyAlignment="1" applyProtection="1">
      <alignment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20" fillId="17" borderId="2" xfId="0" applyFont="1" applyFill="1" applyBorder="1" applyAlignment="1" applyProtection="1">
      <alignment horizontal="center" vertical="center" wrapText="1"/>
      <protection hidden="1"/>
    </xf>
    <xf numFmtId="0" fontId="23" fillId="10" borderId="2" xfId="0" applyFont="1" applyFill="1" applyBorder="1" applyAlignment="1" applyProtection="1">
      <alignment vertical="center" wrapText="1"/>
      <protection hidden="1"/>
    </xf>
    <xf numFmtId="0" fontId="20" fillId="18" borderId="2" xfId="0" applyFont="1" applyFill="1" applyBorder="1" applyAlignment="1" applyProtection="1">
      <alignment horizontal="center" vertical="top" wrapText="1"/>
      <protection hidden="1"/>
    </xf>
    <xf numFmtId="0" fontId="24" fillId="20" borderId="2" xfId="0" applyFont="1" applyFill="1" applyBorder="1" applyAlignment="1" applyProtection="1">
      <alignment horizontal="center"/>
      <protection hidden="1"/>
    </xf>
    <xf numFmtId="0" fontId="21" fillId="19" borderId="2" xfId="0" applyFont="1" applyFill="1" applyBorder="1" applyAlignment="1" applyProtection="1">
      <alignment horizontal="center"/>
      <protection locked="0"/>
    </xf>
    <xf numFmtId="0" fontId="19" fillId="21" borderId="2" xfId="0" applyFont="1" applyFill="1" applyBorder="1" applyAlignment="1" applyProtection="1">
      <alignment horizontal="center"/>
      <protection hidden="1"/>
    </xf>
    <xf numFmtId="0" fontId="25" fillId="5" borderId="2" xfId="0" applyFont="1" applyFill="1" applyBorder="1" applyProtection="1">
      <protection hidden="1"/>
    </xf>
    <xf numFmtId="0" fontId="26" fillId="12" borderId="2" xfId="0" applyFont="1" applyFill="1" applyBorder="1" applyAlignment="1" applyProtection="1">
      <alignment horizontal="center"/>
      <protection locked="0"/>
    </xf>
    <xf numFmtId="0" fontId="27" fillId="5" borderId="2" xfId="0" applyFont="1" applyFill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18" fillId="1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18" fillId="14" borderId="0" xfId="0" applyFont="1" applyFill="1" applyBorder="1" applyAlignment="1" applyProtection="1">
      <alignment horizontal="center" vertical="center"/>
      <protection hidden="1"/>
    </xf>
    <xf numFmtId="0" fontId="8" fillId="23" borderId="2" xfId="0" applyFont="1" applyFill="1" applyBorder="1" applyAlignment="1" applyProtection="1">
      <alignment horizontal="center" vertical="center"/>
      <protection hidden="1"/>
    </xf>
    <xf numFmtId="0" fontId="8" fillId="24" borderId="2" xfId="0" applyFont="1" applyFill="1" applyBorder="1" applyAlignment="1" applyProtection="1">
      <alignment horizontal="center" vertical="center"/>
      <protection hidden="1"/>
    </xf>
    <xf numFmtId="0" fontId="8" fillId="22" borderId="2" xfId="0" applyFont="1" applyFill="1" applyBorder="1" applyAlignment="1" applyProtection="1">
      <alignment horizontal="center"/>
      <protection hidden="1"/>
    </xf>
    <xf numFmtId="0" fontId="8" fillId="25" borderId="2" xfId="0" applyFont="1" applyFill="1" applyBorder="1" applyAlignment="1" applyProtection="1">
      <alignment horizontal="center" vertical="center"/>
      <protection hidden="1"/>
    </xf>
    <xf numFmtId="0" fontId="31" fillId="10" borderId="2" xfId="0" applyFont="1" applyFill="1" applyBorder="1" applyAlignment="1" applyProtection="1">
      <alignment horizontal="center" vertical="center"/>
      <protection hidden="1"/>
    </xf>
    <xf numFmtId="0" fontId="8" fillId="10" borderId="2" xfId="0" applyFont="1" applyFill="1" applyBorder="1" applyAlignment="1" applyProtection="1">
      <alignment horizontal="center" vertical="center"/>
      <protection hidden="1"/>
    </xf>
    <xf numFmtId="0" fontId="18" fillId="14" borderId="0" xfId="0" applyFont="1" applyFill="1" applyAlignment="1" applyProtection="1">
      <alignment horizontal="center" vertical="center"/>
      <protection hidden="1"/>
    </xf>
    <xf numFmtId="0" fontId="18" fillId="14" borderId="1" xfId="0" applyFont="1" applyFill="1" applyBorder="1" applyAlignment="1" applyProtection="1">
      <alignment horizontal="center" vertical="center"/>
      <protection hidden="1"/>
    </xf>
    <xf numFmtId="0" fontId="18" fillId="14" borderId="3" xfId="0" applyFont="1" applyFill="1" applyBorder="1" applyAlignment="1" applyProtection="1">
      <alignment horizontal="center" vertical="center"/>
      <protection hidden="1"/>
    </xf>
    <xf numFmtId="0" fontId="18" fillId="14" borderId="4" xfId="0" applyFont="1" applyFill="1" applyBorder="1" applyAlignment="1" applyProtection="1">
      <alignment horizontal="center" vertical="center"/>
      <protection hidden="1"/>
    </xf>
    <xf numFmtId="0" fontId="18" fillId="14" borderId="5" xfId="0" applyFont="1" applyFill="1" applyBorder="1" applyAlignment="1" applyProtection="1">
      <alignment horizontal="center" vertical="center"/>
      <protection hidden="1"/>
    </xf>
    <xf numFmtId="0" fontId="19" fillId="15" borderId="12" xfId="0" applyFont="1" applyFill="1" applyBorder="1" applyAlignment="1" applyProtection="1">
      <alignment horizontal="center" vertical="center"/>
      <protection hidden="1"/>
    </xf>
    <xf numFmtId="0" fontId="19" fillId="15" borderId="13" xfId="0" applyFont="1" applyFill="1" applyBorder="1" applyAlignment="1" applyProtection="1">
      <alignment horizontal="center" vertical="center"/>
      <protection hidden="1"/>
    </xf>
    <xf numFmtId="0" fontId="19" fillId="15" borderId="11" xfId="0" applyFont="1" applyFill="1" applyBorder="1" applyAlignment="1" applyProtection="1">
      <alignment horizontal="center" vertical="center"/>
      <protection hidden="1"/>
    </xf>
    <xf numFmtId="0" fontId="22" fillId="19" borderId="12" xfId="0" applyFont="1" applyFill="1" applyBorder="1" applyAlignment="1" applyProtection="1">
      <alignment horizontal="center" vertical="center" wrapText="1"/>
      <protection hidden="1"/>
    </xf>
    <xf numFmtId="0" fontId="22" fillId="19" borderId="13" xfId="0" applyFont="1" applyFill="1" applyBorder="1" applyAlignment="1" applyProtection="1">
      <alignment horizontal="center" vertical="center" wrapText="1"/>
      <protection hidden="1"/>
    </xf>
    <xf numFmtId="0" fontId="22" fillId="19" borderId="11" xfId="0" applyFont="1" applyFill="1" applyBorder="1" applyAlignment="1" applyProtection="1">
      <alignment horizontal="center" vertical="center" wrapText="1"/>
      <protection hidden="1"/>
    </xf>
    <xf numFmtId="0" fontId="21" fillId="19" borderId="12" xfId="0" applyFont="1" applyFill="1" applyBorder="1" applyAlignment="1" applyProtection="1">
      <alignment horizontal="center" vertical="center"/>
      <protection hidden="1"/>
    </xf>
    <xf numFmtId="0" fontId="21" fillId="19" borderId="11" xfId="0" applyFont="1" applyFill="1" applyBorder="1" applyAlignment="1" applyProtection="1">
      <alignment horizontal="center" vertical="center"/>
      <protection hidden="1"/>
    </xf>
    <xf numFmtId="0" fontId="21" fillId="19" borderId="13" xfId="0" applyFont="1" applyFill="1" applyBorder="1" applyAlignment="1" applyProtection="1">
      <alignment horizontal="center" vertical="center"/>
      <protection hidden="1"/>
    </xf>
    <xf numFmtId="0" fontId="19" fillId="16" borderId="12" xfId="0" applyFont="1" applyFill="1" applyBorder="1" applyAlignment="1" applyProtection="1">
      <alignment horizontal="center" vertical="center"/>
      <protection hidden="1"/>
    </xf>
    <xf numFmtId="0" fontId="19" fillId="16" borderId="13" xfId="0" applyFont="1" applyFill="1" applyBorder="1" applyAlignment="1" applyProtection="1">
      <alignment horizontal="center" vertical="center"/>
      <protection hidden="1"/>
    </xf>
    <xf numFmtId="0" fontId="19" fillId="16" borderId="11" xfId="0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9" fontId="12" fillId="11" borderId="9" xfId="1" applyFont="1" applyFill="1" applyBorder="1" applyAlignment="1" applyProtection="1">
      <alignment horizontal="center"/>
      <protection hidden="1"/>
    </xf>
    <xf numFmtId="9" fontId="12" fillId="11" borderId="0" xfId="1" applyFont="1" applyFill="1" applyBorder="1" applyAlignment="1" applyProtection="1">
      <alignment horizontal="center"/>
      <protection hidden="1"/>
    </xf>
    <xf numFmtId="9" fontId="12" fillId="11" borderId="10" xfId="1" applyFont="1" applyFill="1" applyBorder="1" applyAlignment="1" applyProtection="1">
      <alignment horizont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12" borderId="0" xfId="0" applyFont="1" applyFill="1" applyAlignment="1" applyProtection="1">
      <alignment horizontal="right" vertical="center"/>
      <protection hidden="1"/>
    </xf>
    <xf numFmtId="0" fontId="17" fillId="12" borderId="0" xfId="0" applyFont="1" applyFill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 wrapText="1"/>
      <protection hidden="1"/>
    </xf>
    <xf numFmtId="0" fontId="9" fillId="8" borderId="7" xfId="0" applyFont="1" applyFill="1" applyBorder="1" applyAlignment="1" applyProtection="1">
      <alignment horizontal="center" wrapText="1"/>
      <protection hidden="1"/>
    </xf>
    <xf numFmtId="0" fontId="9" fillId="8" borderId="8" xfId="0" applyFont="1" applyFill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10" xfId="0" applyFont="1" applyBorder="1" applyAlignment="1" applyProtection="1">
      <alignment horizontal="center" wrapText="1"/>
      <protection hidden="1"/>
    </xf>
    <xf numFmtId="0" fontId="12" fillId="9" borderId="9" xfId="0" applyFont="1" applyFill="1" applyBorder="1" applyAlignment="1" applyProtection="1">
      <alignment horizontal="center"/>
      <protection hidden="1"/>
    </xf>
    <xf numFmtId="0" fontId="12" fillId="9" borderId="0" xfId="0" applyFont="1" applyFill="1" applyBorder="1" applyAlignment="1" applyProtection="1">
      <alignment horizontal="center"/>
      <protection hidden="1"/>
    </xf>
    <xf numFmtId="0" fontId="12" fillId="9" borderId="10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30" fillId="24" borderId="0" xfId="0" applyFont="1" applyFill="1" applyAlignment="1" applyProtection="1">
      <alignment horizontal="center" vertical="top" wrapText="1"/>
      <protection hidden="1"/>
    </xf>
    <xf numFmtId="0" fontId="30" fillId="24" borderId="1" xfId="0" applyFont="1" applyFill="1" applyBorder="1" applyAlignment="1" applyProtection="1">
      <alignment horizontal="center" vertical="top" wrapText="1"/>
      <protection hidden="1"/>
    </xf>
    <xf numFmtId="0" fontId="25" fillId="5" borderId="2" xfId="0" applyFont="1" applyFill="1" applyBorder="1" applyAlignment="1" applyProtection="1">
      <alignment horizontal="justify" vertical="top" wrapText="1"/>
      <protection hidden="1"/>
    </xf>
    <xf numFmtId="0" fontId="19" fillId="17" borderId="3" xfId="0" applyFont="1" applyFill="1" applyBorder="1" applyAlignment="1" applyProtection="1">
      <alignment horizontal="justify" vertical="top" wrapText="1"/>
      <protection hidden="1"/>
    </xf>
    <xf numFmtId="0" fontId="19" fillId="17" borderId="2" xfId="0" applyFont="1" applyFill="1" applyBorder="1" applyAlignment="1" applyProtection="1">
      <alignment horizontal="justify" vertical="top" wrapText="1"/>
      <protection hidden="1"/>
    </xf>
    <xf numFmtId="0" fontId="19" fillId="17" borderId="5" xfId="0" applyFont="1" applyFill="1" applyBorder="1" applyAlignment="1" applyProtection="1">
      <alignment horizontal="justify" vertical="top" wrapText="1"/>
      <protection hidden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0" fontId="28" fillId="0" borderId="0" xfId="0" applyFont="1" applyFill="1" applyBorder="1"/>
    <xf numFmtId="0" fontId="28" fillId="0" borderId="0" xfId="0" applyFont="1" applyFill="1" applyBorder="1" applyAlignment="1"/>
  </cellXfs>
  <cellStyles count="2">
    <cellStyle name="Обычный" xfId="0" builtinId="0"/>
    <cellStyle name="Процентный" xfId="1" builtinId="5"/>
  </cellStyles>
  <dxfs count="14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3490096743675039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ont>
        <color theme="0" tint="-0.24994659260841701"/>
      </font>
    </dxf>
    <dxf>
      <font>
        <color auto="1"/>
      </font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'Анализ всего класса'!$T$7:$T$10</c:f>
              <c:numCache>
                <c:formatCode>General</c:formatCode>
                <c:ptCount val="4"/>
                <c:pt idx="0">
                  <c:v>29</c:v>
                </c:pt>
                <c:pt idx="1">
                  <c:v>28</c:v>
                </c:pt>
                <c:pt idx="2">
                  <c:v>18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2CD-B305-2909E8334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243552"/>
        <c:axId val="209243880"/>
      </c:barChart>
      <c:catAx>
        <c:axId val="2092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880"/>
        <c:crosses val="autoZero"/>
        <c:auto val="1"/>
        <c:lblAlgn val="ctr"/>
        <c:lblOffset val="100"/>
        <c:noMultiLvlLbl val="0"/>
      </c:catAx>
      <c:valAx>
        <c:axId val="20924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'Д-С. Монгун-Байыр'!$I$6:$I$20</c:f>
              <c:numCache>
                <c:formatCode>General</c:formatCode>
                <c:ptCount val="15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4-42F2-9504-AC5F780F0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774408"/>
        <c:axId val="531772768"/>
      </c:lineChart>
      <c:catAx>
        <c:axId val="531774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1772768"/>
        <c:crosses val="autoZero"/>
        <c:auto val="1"/>
        <c:lblAlgn val="ctr"/>
        <c:lblOffset val="100"/>
        <c:noMultiLvlLbl val="0"/>
      </c:catAx>
      <c:valAx>
        <c:axId val="53177276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177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'Демчик Долаан'!$I$6:$I$20</c:f>
              <c:numCache>
                <c:formatCode>General</c:formatCode>
                <c:ptCount val="15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F-4367-AAA7-5DEA8D1D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97360"/>
        <c:axId val="535796704"/>
      </c:lineChart>
      <c:catAx>
        <c:axId val="535797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796704"/>
        <c:crosses val="autoZero"/>
        <c:auto val="1"/>
        <c:lblAlgn val="ctr"/>
        <c:lblOffset val="100"/>
        <c:noMultiLvlLbl val="0"/>
      </c:catAx>
      <c:valAx>
        <c:axId val="53579670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79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'Ооржак Чейнеш'!$I$6:$I$20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1-4E6B-A896-713AAC97B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79320"/>
        <c:axId val="535781944"/>
      </c:lineChart>
      <c:catAx>
        <c:axId val="535779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781944"/>
        <c:crosses val="autoZero"/>
        <c:auto val="1"/>
        <c:lblAlgn val="ctr"/>
        <c:lblOffset val="100"/>
        <c:noMultiLvlLbl val="0"/>
      </c:catAx>
      <c:valAx>
        <c:axId val="53578194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7793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'Салчак Сайрана'!$I$6:$I$20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B-43F8-954E-4688C50DC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448016"/>
        <c:axId val="531441128"/>
      </c:lineChart>
      <c:catAx>
        <c:axId val="53144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1441128"/>
        <c:crosses val="autoZero"/>
        <c:auto val="1"/>
        <c:lblAlgn val="ctr"/>
        <c:lblOffset val="100"/>
        <c:noMultiLvlLbl val="0"/>
      </c:catAx>
      <c:valAx>
        <c:axId val="53144112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144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296333</xdr:colOff>
      <xdr:row>12</xdr:row>
      <xdr:rowOff>21165</xdr:rowOff>
    </xdr:from>
    <xdr:to>
      <xdr:col>9</xdr:col>
      <xdr:colOff>158749</xdr:colOff>
      <xdr:row>22</xdr:row>
      <xdr:rowOff>189440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238124</xdr:rowOff>
    </xdr:from>
    <xdr:to>
      <xdr:col>17</xdr:col>
      <xdr:colOff>0</xdr:colOff>
      <xdr:row>15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0</xdr:rowOff>
    </xdr:from>
    <xdr:to>
      <xdr:col>16</xdr:col>
      <xdr:colOff>600075</xdr:colOff>
      <xdr:row>15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219075</xdr:rowOff>
    </xdr:from>
    <xdr:to>
      <xdr:col>17</xdr:col>
      <xdr:colOff>9525</xdr:colOff>
      <xdr:row>15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6</xdr:row>
      <xdr:rowOff>209550</xdr:rowOff>
    </xdr:from>
    <xdr:to>
      <xdr:col>17</xdr:col>
      <xdr:colOff>9525</xdr:colOff>
      <xdr:row>15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A6" zoomScale="90" zoomScaleNormal="90" workbookViewId="0">
      <selection activeCell="L14" sqref="L14:U14"/>
    </sheetView>
  </sheetViews>
  <sheetFormatPr defaultRowHeight="15" x14ac:dyDescent="0.25"/>
  <cols>
    <col min="1" max="1" width="5.140625" customWidth="1"/>
    <col min="2" max="2" width="21.140625" customWidth="1"/>
    <col min="3" max="3" width="7.28515625" customWidth="1"/>
    <col min="4" max="5" width="4" customWidth="1"/>
    <col min="6" max="6" width="4.5703125" customWidth="1"/>
    <col min="7" max="7" width="4.7109375" customWidth="1"/>
    <col min="8" max="8" width="3.85546875" customWidth="1"/>
    <col min="9" max="9" width="3.5703125" customWidth="1"/>
    <col min="10" max="11" width="3.42578125" customWidth="1"/>
    <col min="12" max="12" width="3.5703125" customWidth="1"/>
    <col min="13" max="13" width="3.85546875" customWidth="1"/>
    <col min="14" max="14" width="3.7109375" customWidth="1"/>
    <col min="15" max="16" width="4.28515625" customWidth="1"/>
    <col min="17" max="19" width="4.42578125" customWidth="1"/>
    <col min="20" max="20" width="6.85546875" customWidth="1"/>
    <col min="21" max="21" width="5.85546875" customWidth="1"/>
    <col min="22" max="22" width="9.85546875" customWidth="1"/>
  </cols>
  <sheetData>
    <row r="1" spans="1:22" ht="15" customHeight="1" x14ac:dyDescent="0.25">
      <c r="A1" s="78" t="s">
        <v>43</v>
      </c>
      <c r="B1" s="78"/>
      <c r="C1" s="39" t="s">
        <v>76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15" customHeight="1" x14ac:dyDescent="0.25">
      <c r="A2" s="78"/>
      <c r="B2" s="78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36.75" customHeight="1" x14ac:dyDescent="0.25">
      <c r="A3" s="79"/>
      <c r="B3" s="79"/>
      <c r="C3" s="30"/>
      <c r="D3" s="41" t="s">
        <v>48</v>
      </c>
      <c r="E3" s="42"/>
      <c r="F3" s="42"/>
      <c r="G3" s="43"/>
      <c r="H3" s="41" t="s">
        <v>49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2"/>
      <c r="U3" s="32"/>
      <c r="V3" s="32"/>
    </row>
    <row r="4" spans="1:22" ht="31.5" customHeight="1" x14ac:dyDescent="0.25">
      <c r="A4" s="44" t="s">
        <v>0</v>
      </c>
      <c r="B4" s="53" t="s">
        <v>24</v>
      </c>
      <c r="C4" s="18" t="s">
        <v>25</v>
      </c>
      <c r="D4" s="81" t="s">
        <v>26</v>
      </c>
      <c r="E4" s="82" t="s">
        <v>27</v>
      </c>
      <c r="F4" s="81" t="s">
        <v>52</v>
      </c>
      <c r="G4" s="81" t="s">
        <v>53</v>
      </c>
      <c r="H4" s="82" t="s">
        <v>28</v>
      </c>
      <c r="I4" s="82" t="s">
        <v>29</v>
      </c>
      <c r="J4" s="83" t="s">
        <v>9</v>
      </c>
      <c r="K4" s="81" t="s">
        <v>10</v>
      </c>
      <c r="L4" s="82" t="s">
        <v>11</v>
      </c>
      <c r="M4" s="82" t="s">
        <v>35</v>
      </c>
      <c r="N4" s="82" t="s">
        <v>13</v>
      </c>
      <c r="O4" s="82" t="s">
        <v>50</v>
      </c>
      <c r="P4" s="82" t="s">
        <v>51</v>
      </c>
      <c r="Q4" s="82" t="s">
        <v>54</v>
      </c>
      <c r="R4" s="82" t="s">
        <v>55</v>
      </c>
      <c r="S4" s="82" t="s">
        <v>56</v>
      </c>
      <c r="T4" s="50" t="s">
        <v>30</v>
      </c>
      <c r="U4" s="50" t="s">
        <v>31</v>
      </c>
      <c r="V4" s="47" t="s">
        <v>32</v>
      </c>
    </row>
    <row r="5" spans="1:22" x14ac:dyDescent="0.25">
      <c r="A5" s="45"/>
      <c r="B5" s="5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52"/>
      <c r="U5" s="51"/>
      <c r="V5" s="48"/>
    </row>
    <row r="6" spans="1:22" ht="15.75" x14ac:dyDescent="0.25">
      <c r="A6" s="46"/>
      <c r="B6" s="55"/>
      <c r="C6" s="18" t="s">
        <v>33</v>
      </c>
      <c r="D6" s="21">
        <v>7</v>
      </c>
      <c r="E6" s="21">
        <v>3</v>
      </c>
      <c r="F6" s="21">
        <v>1</v>
      </c>
      <c r="G6" s="21">
        <v>3</v>
      </c>
      <c r="H6" s="21">
        <v>2</v>
      </c>
      <c r="I6" s="21">
        <v>1</v>
      </c>
      <c r="J6" s="21">
        <v>2</v>
      </c>
      <c r="K6" s="21">
        <v>3</v>
      </c>
      <c r="L6" s="21">
        <v>2</v>
      </c>
      <c r="M6" s="21">
        <v>1</v>
      </c>
      <c r="N6" s="21">
        <v>1</v>
      </c>
      <c r="O6" s="21">
        <v>2</v>
      </c>
      <c r="P6" s="21">
        <v>3</v>
      </c>
      <c r="Q6" s="21">
        <v>3</v>
      </c>
      <c r="R6" s="21">
        <v>1</v>
      </c>
      <c r="S6" s="21">
        <v>3</v>
      </c>
      <c r="T6" s="51"/>
      <c r="U6" s="22">
        <v>38</v>
      </c>
      <c r="V6" s="49"/>
    </row>
    <row r="7" spans="1:22" ht="30" customHeight="1" x14ac:dyDescent="0.25">
      <c r="A7" s="23">
        <v>1</v>
      </c>
      <c r="B7" s="80" t="s">
        <v>22</v>
      </c>
      <c r="C7" s="25">
        <v>1</v>
      </c>
      <c r="D7" s="26">
        <f>MAX(7)</f>
        <v>7</v>
      </c>
      <c r="E7" s="26">
        <f>MAX(3)</f>
        <v>3</v>
      </c>
      <c r="F7" s="26">
        <v>1</v>
      </c>
      <c r="G7" s="26">
        <f>MAX(3)</f>
        <v>3</v>
      </c>
      <c r="H7" s="26">
        <f>MAX(2)</f>
        <v>2</v>
      </c>
      <c r="I7" s="26">
        <v>1</v>
      </c>
      <c r="J7" s="26">
        <v>0</v>
      </c>
      <c r="K7" s="26">
        <v>1</v>
      </c>
      <c r="L7" s="26">
        <f>MAX(2)</f>
        <v>2</v>
      </c>
      <c r="M7" s="26">
        <v>0</v>
      </c>
      <c r="N7" s="26">
        <v>1</v>
      </c>
      <c r="O7" s="26">
        <f>MAX(2)</f>
        <v>2</v>
      </c>
      <c r="P7" s="26">
        <f>MAX(2)</f>
        <v>2</v>
      </c>
      <c r="Q7" s="26">
        <f>MAX(3)</f>
        <v>3</v>
      </c>
      <c r="R7" s="26">
        <v>1</v>
      </c>
      <c r="S7" s="26">
        <v>0</v>
      </c>
      <c r="T7" s="27">
        <v>29</v>
      </c>
      <c r="U7" s="28" t="s">
        <v>34</v>
      </c>
      <c r="V7" s="29">
        <v>4</v>
      </c>
    </row>
    <row r="8" spans="1:22" ht="15.75" x14ac:dyDescent="0.25">
      <c r="A8" s="23">
        <v>2</v>
      </c>
      <c r="B8" s="24" t="s">
        <v>36</v>
      </c>
      <c r="C8" s="25">
        <v>2</v>
      </c>
      <c r="D8" s="26">
        <f>MAX(7)</f>
        <v>7</v>
      </c>
      <c r="E8" s="26">
        <f>MAX(3)</f>
        <v>3</v>
      </c>
      <c r="F8" s="26">
        <v>1</v>
      </c>
      <c r="G8" s="26">
        <f>MAX(3)</f>
        <v>3</v>
      </c>
      <c r="H8" s="26">
        <v>1</v>
      </c>
      <c r="I8" s="26">
        <v>1</v>
      </c>
      <c r="J8" s="26">
        <v>0</v>
      </c>
      <c r="K8" s="26">
        <f>MAX(2)</f>
        <v>2</v>
      </c>
      <c r="L8" s="26">
        <v>0</v>
      </c>
      <c r="M8" s="26">
        <v>1</v>
      </c>
      <c r="N8" s="26">
        <v>0</v>
      </c>
      <c r="O8" s="26">
        <f>MAX(2)</f>
        <v>2</v>
      </c>
      <c r="P8" s="26">
        <f>MAX(3)</f>
        <v>3</v>
      </c>
      <c r="Q8" s="26">
        <f>MAX(3)</f>
        <v>3</v>
      </c>
      <c r="R8" s="26">
        <v>1</v>
      </c>
      <c r="S8" s="26">
        <v>0</v>
      </c>
      <c r="T8" s="27">
        <v>28</v>
      </c>
      <c r="U8" s="28" t="s">
        <v>34</v>
      </c>
      <c r="V8" s="29">
        <v>4</v>
      </c>
    </row>
    <row r="9" spans="1:22" ht="15.75" x14ac:dyDescent="0.25">
      <c r="A9" s="23">
        <v>3</v>
      </c>
      <c r="B9" s="24" t="s">
        <v>37</v>
      </c>
      <c r="C9" s="25">
        <v>1</v>
      </c>
      <c r="D9" s="26">
        <f>MAX(2)</f>
        <v>2</v>
      </c>
      <c r="E9" s="26">
        <f>MAX(2)</f>
        <v>2</v>
      </c>
      <c r="F9" s="26">
        <v>1</v>
      </c>
      <c r="G9" s="26">
        <f>MAX(3)</f>
        <v>3</v>
      </c>
      <c r="H9" s="26">
        <v>1</v>
      </c>
      <c r="I9" s="26">
        <v>1</v>
      </c>
      <c r="J9" s="26">
        <v>0</v>
      </c>
      <c r="K9" s="26">
        <v>1</v>
      </c>
      <c r="L9" s="26">
        <f>MAX(2)</f>
        <v>2</v>
      </c>
      <c r="M9" s="26">
        <v>0</v>
      </c>
      <c r="N9" s="26">
        <v>0</v>
      </c>
      <c r="O9" s="26">
        <v>0</v>
      </c>
      <c r="P9" s="26">
        <f>MAX(2)</f>
        <v>2</v>
      </c>
      <c r="Q9" s="26">
        <f>MAX(2)</f>
        <v>2</v>
      </c>
      <c r="R9" s="26">
        <v>1</v>
      </c>
      <c r="S9" s="26">
        <v>0</v>
      </c>
      <c r="T9" s="27">
        <v>18</v>
      </c>
      <c r="U9" s="28" t="s">
        <v>34</v>
      </c>
      <c r="V9" s="29">
        <v>3</v>
      </c>
    </row>
    <row r="10" spans="1:22" ht="15.75" x14ac:dyDescent="0.25">
      <c r="A10" s="23">
        <v>4</v>
      </c>
      <c r="B10" s="24" t="s">
        <v>38</v>
      </c>
      <c r="C10" s="25">
        <v>2</v>
      </c>
      <c r="D10" s="26">
        <f>MAX(3)</f>
        <v>3</v>
      </c>
      <c r="E10" s="26">
        <f>MAX(3)</f>
        <v>3</v>
      </c>
      <c r="F10" s="26">
        <v>1</v>
      </c>
      <c r="G10" s="26">
        <f>MAX(3)</f>
        <v>3</v>
      </c>
      <c r="H10" s="26">
        <v>1</v>
      </c>
      <c r="I10" s="26">
        <v>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f>MAX(2)</f>
        <v>2</v>
      </c>
      <c r="P10" s="26">
        <f>MAX(3)</f>
        <v>3</v>
      </c>
      <c r="Q10" s="26">
        <f>MAX(3)</f>
        <v>3</v>
      </c>
      <c r="R10" s="26">
        <v>1</v>
      </c>
      <c r="S10" s="26">
        <v>0</v>
      </c>
      <c r="T10" s="27">
        <v>21</v>
      </c>
      <c r="U10" s="28" t="s">
        <v>34</v>
      </c>
      <c r="V10" s="29">
        <v>3</v>
      </c>
    </row>
    <row r="12" spans="1:22" x14ac:dyDescent="0.25">
      <c r="D12" s="31"/>
      <c r="E12" s="31"/>
      <c r="F12" s="31"/>
      <c r="G12" s="31"/>
      <c r="H12" s="31"/>
      <c r="I12" s="31"/>
    </row>
    <row r="14" spans="1:22" ht="23.25" x14ac:dyDescent="0.35">
      <c r="L14" s="87" t="s">
        <v>39</v>
      </c>
      <c r="M14" s="87"/>
      <c r="N14" s="87"/>
      <c r="O14" s="87"/>
      <c r="P14" s="87"/>
      <c r="Q14" s="87"/>
      <c r="R14" s="87"/>
      <c r="S14" s="87"/>
      <c r="T14" s="87"/>
      <c r="U14" s="85"/>
    </row>
    <row r="15" spans="1:22" ht="23.25" x14ac:dyDescent="0.35">
      <c r="L15" s="84" t="s">
        <v>40</v>
      </c>
      <c r="M15" s="84"/>
      <c r="N15" s="84"/>
      <c r="O15" s="84"/>
      <c r="P15" s="84"/>
      <c r="Q15" s="84"/>
      <c r="R15" s="84"/>
      <c r="S15" s="84"/>
      <c r="T15" s="85"/>
      <c r="U15" s="85"/>
    </row>
    <row r="16" spans="1:22" ht="23.25" x14ac:dyDescent="0.35">
      <c r="L16" s="84" t="s">
        <v>41</v>
      </c>
      <c r="M16" s="84"/>
      <c r="N16" s="84"/>
      <c r="O16" s="84"/>
      <c r="P16" s="84"/>
      <c r="Q16" s="84"/>
      <c r="R16" s="84"/>
      <c r="S16" s="84"/>
      <c r="T16" s="85"/>
      <c r="U16" s="85"/>
    </row>
    <row r="17" spans="12:21" ht="23.25" x14ac:dyDescent="0.35">
      <c r="L17" s="84" t="s">
        <v>42</v>
      </c>
      <c r="M17" s="84"/>
      <c r="N17" s="84"/>
      <c r="O17" s="84"/>
      <c r="P17" s="84"/>
      <c r="Q17" s="84"/>
      <c r="R17" s="84"/>
      <c r="S17" s="84"/>
      <c r="T17" s="85"/>
      <c r="U17" s="85"/>
    </row>
    <row r="20" spans="12:21" ht="23.25" x14ac:dyDescent="0.35">
      <c r="L20" s="86" t="s">
        <v>59</v>
      </c>
      <c r="M20" s="86"/>
      <c r="N20" s="85"/>
      <c r="O20" s="85"/>
      <c r="P20" s="85"/>
      <c r="Q20" s="85"/>
      <c r="R20" s="85"/>
      <c r="S20" s="85"/>
    </row>
    <row r="21" spans="12:21" ht="23.25" x14ac:dyDescent="0.35">
      <c r="L21" s="84" t="s">
        <v>77</v>
      </c>
      <c r="M21" s="84"/>
      <c r="N21" s="84"/>
      <c r="O21" s="84"/>
      <c r="P21" s="84"/>
      <c r="Q21" s="84"/>
      <c r="R21" s="85"/>
      <c r="S21" s="85"/>
    </row>
    <row r="22" spans="12:21" ht="23.25" x14ac:dyDescent="0.35">
      <c r="L22" s="86" t="s">
        <v>60</v>
      </c>
      <c r="M22" s="85"/>
      <c r="N22" s="85"/>
      <c r="O22" s="85"/>
      <c r="P22" s="85"/>
      <c r="Q22" s="85"/>
      <c r="R22" s="85"/>
      <c r="S22" s="85"/>
    </row>
    <row r="23" spans="12:21" x14ac:dyDescent="0.25">
      <c r="L23" s="85"/>
      <c r="M23" s="85"/>
      <c r="N23" s="85"/>
      <c r="O23" s="85"/>
      <c r="P23" s="85"/>
      <c r="Q23" s="85"/>
      <c r="R23" s="85"/>
      <c r="S23" s="85"/>
    </row>
  </sheetData>
  <mergeCells count="13">
    <mergeCell ref="A4:A6"/>
    <mergeCell ref="H3:S3"/>
    <mergeCell ref="V4:V6"/>
    <mergeCell ref="U4:U5"/>
    <mergeCell ref="T4:T6"/>
    <mergeCell ref="B4:B6"/>
    <mergeCell ref="A1:B3"/>
    <mergeCell ref="C1:V2"/>
    <mergeCell ref="L21:Q21"/>
    <mergeCell ref="L17:S17"/>
    <mergeCell ref="D3:G3"/>
    <mergeCell ref="L15:S15"/>
    <mergeCell ref="L16:S16"/>
  </mergeCells>
  <conditionalFormatting sqref="B7:D10 T7:T10">
    <cfRule type="cellIs" dxfId="145" priority="31" operator="equal">
      <formula>0</formula>
    </cfRule>
  </conditionalFormatting>
  <conditionalFormatting sqref="U7:U10">
    <cfRule type="cellIs" dxfId="144" priority="21" operator="equal">
      <formula>43</formula>
    </cfRule>
    <cfRule type="cellIs" dxfId="143" priority="29" operator="equal">
      <formula>"+"</formula>
    </cfRule>
    <cfRule type="cellIs" dxfId="142" priority="30" operator="equal">
      <formula>"-"</formula>
    </cfRule>
  </conditionalFormatting>
  <conditionalFormatting sqref="V7:V10">
    <cfRule type="cellIs" dxfId="141" priority="26" operator="equal">
      <formula>"базовый"</formula>
    </cfRule>
    <cfRule type="cellIs" dxfId="140" priority="27" operator="equal">
      <formula>"базовый"</formula>
    </cfRule>
    <cfRule type="cellIs" dxfId="139" priority="28" operator="equal">
      <formula>"ниже базового"</formula>
    </cfRule>
  </conditionalFormatting>
  <conditionalFormatting sqref="V7:V10">
    <cfRule type="containsText" dxfId="138" priority="18" operator="containsText" text="ложь">
      <formula>NOT(ISERROR(SEARCH("ложь",V7)))</formula>
    </cfRule>
    <cfRule type="cellIs" dxfId="137" priority="22" operator="equal">
      <formula>5</formula>
    </cfRule>
    <cfRule type="cellIs" dxfId="136" priority="23" operator="equal">
      <formula>4</formula>
    </cfRule>
    <cfRule type="cellIs" dxfId="135" priority="24" operator="equal">
      <formula>3</formula>
    </cfRule>
    <cfRule type="cellIs" dxfId="134" priority="25" operator="equal">
      <formula>2</formula>
    </cfRule>
  </conditionalFormatting>
  <conditionalFormatting sqref="D7">
    <cfRule type="cellIs" dxfId="133" priority="20" operator="equal">
      <formula>0</formula>
    </cfRule>
  </conditionalFormatting>
  <conditionalFormatting sqref="B7:B10">
    <cfRule type="cellIs" dxfId="132" priority="19" operator="equal">
      <formula>0</formula>
    </cfRule>
  </conditionalFormatting>
  <conditionalFormatting sqref="C7:C10">
    <cfRule type="cellIs" dxfId="131" priority="10" operator="equal">
      <formula>"н"</formula>
    </cfRule>
    <cfRule type="cellIs" dxfId="130" priority="14" operator="equal">
      <formula>"н"</formula>
    </cfRule>
  </conditionalFormatting>
  <conditionalFormatting sqref="V7:V10">
    <cfRule type="cellIs" dxfId="129" priority="3" operator="equal">
      <formula>2</formula>
    </cfRule>
    <cfRule type="cellIs" dxfId="128" priority="4" operator="equal">
      <formula>"н"</formula>
    </cfRule>
    <cfRule type="cellIs" dxfId="127" priority="5" operator="equal">
      <formula>2</formula>
    </cfRule>
    <cfRule type="cellIs" dxfId="126" priority="6" operator="equal">
      <formula>3</formula>
    </cfRule>
    <cfRule type="cellIs" dxfId="125" priority="7" operator="equal">
      <formula>4</formula>
    </cfRule>
    <cfRule type="cellIs" dxfId="124" priority="8" operator="equal">
      <formula>5</formula>
    </cfRule>
    <cfRule type="cellIs" dxfId="123" priority="9" operator="equal">
      <formula>"н"</formula>
    </cfRule>
    <cfRule type="cellIs" dxfId="122" priority="12" operator="equal">
      <formula>"н"</formula>
    </cfRule>
    <cfRule type="cellIs" dxfId="121" priority="13" operator="equal">
      <formula>"н"</formula>
    </cfRule>
  </conditionalFormatting>
  <conditionalFormatting sqref="C7:C10">
    <cfRule type="cellIs" dxfId="120" priority="11" operator="equal">
      <formula>"н"</formula>
    </cfRule>
  </conditionalFormatting>
  <conditionalFormatting sqref="T7:T10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{1D990122-545E-4C5E-B6DF-EE90913A7D81}</x14:id>
        </ext>
      </extLst>
    </cfRule>
    <cfRule type="cellIs" dxfId="119" priority="37" operator="equal">
      <formula>"н"</formula>
    </cfRule>
    <cfRule type="cellIs" dxfId="118" priority="38" operator="equal">
      <formula>$U$41</formula>
    </cfRule>
    <cfRule type="cellIs" dxfId="117" priority="39" operator="equal">
      <formula>$U$42</formula>
    </cfRule>
    <cfRule type="cellIs" dxfId="116" priority="40" operator="equal">
      <formula>"-"</formula>
    </cfRule>
  </conditionalFormatting>
  <dataValidations count="5">
    <dataValidation type="whole" allowBlank="1" showInputMessage="1" showErrorMessage="1" error="Внесите значение от 0 до 1" sqref="H7:H10">
      <formula1>0</formula1>
      <formula2>1</formula2>
    </dataValidation>
    <dataValidation type="whole" allowBlank="1" showInputMessage="1" showErrorMessage="1" errorTitle="Ошибка" error="Введите числа от 0 до 1" sqref="D7:D10">
      <formula1>0</formula1>
      <formula2>1</formula2>
    </dataValidation>
    <dataValidation type="whole" allowBlank="1" showInputMessage="1" showErrorMessage="1" errorTitle="Упс! " error="Введите значения от 0 до 2" sqref="F7:G10">
      <formula1>0</formula1>
      <formula2>2</formula2>
    </dataValidation>
    <dataValidation type="whole" allowBlank="1" showInputMessage="1" showErrorMessage="1" errorTitle="Упс!" error="Введите значения от 0 до 1" sqref="E7:E10 I7:M10">
      <formula1>0</formula1>
      <formula2>1</formula2>
    </dataValidation>
    <dataValidation type="whole" allowBlank="1" showInputMessage="1" showErrorMessage="1" errorTitle="Упс!" error="Внесите значение от 0 до 2" sqref="N7:S10">
      <formula1>0</formula1>
      <formula2>2</formula2>
    </dataValidation>
  </dataValidations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990122-545E-4C5E-B6DF-EE90913A7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T7:T10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K20" sqref="K20"/>
    </sheetView>
  </sheetViews>
  <sheetFormatPr defaultRowHeight="15" x14ac:dyDescent="0.25"/>
  <cols>
    <col min="7" max="7" width="10.28515625" customWidth="1"/>
  </cols>
  <sheetData>
    <row r="1" spans="1:9" ht="23.25" x14ac:dyDescent="0.25">
      <c r="C1" s="62" t="s">
        <v>22</v>
      </c>
      <c r="D1" s="62"/>
      <c r="E1" s="62"/>
      <c r="F1" s="62"/>
      <c r="G1" s="62"/>
      <c r="H1" s="62"/>
    </row>
    <row r="2" spans="1:9" ht="18.75" x14ac:dyDescent="0.25">
      <c r="C2" s="15" t="s">
        <v>57</v>
      </c>
      <c r="D2" s="15"/>
      <c r="E2" s="15"/>
      <c r="F2" s="15"/>
      <c r="G2" s="15"/>
      <c r="H2" s="15"/>
    </row>
    <row r="3" spans="1:9" ht="27" x14ac:dyDescent="0.25">
      <c r="C3" s="16"/>
      <c r="D3" s="63" t="s">
        <v>23</v>
      </c>
      <c r="E3" s="63"/>
      <c r="F3" s="63"/>
      <c r="G3" s="64" t="s">
        <v>58</v>
      </c>
      <c r="H3" s="64"/>
    </row>
    <row r="5" spans="1:9" ht="21" x14ac:dyDescent="0.25">
      <c r="A5" s="1" t="s">
        <v>0</v>
      </c>
      <c r="B5" s="74" t="s">
        <v>1</v>
      </c>
      <c r="C5" s="74"/>
      <c r="D5" s="74"/>
      <c r="E5" s="74"/>
      <c r="F5" s="74"/>
      <c r="G5" s="74"/>
      <c r="H5" s="2" t="s">
        <v>2</v>
      </c>
      <c r="I5" s="3" t="s">
        <v>3</v>
      </c>
    </row>
    <row r="6" spans="1:9" ht="30" customHeight="1" x14ac:dyDescent="0.25">
      <c r="A6" s="4" t="s">
        <v>4</v>
      </c>
      <c r="B6" s="56" t="s">
        <v>75</v>
      </c>
      <c r="C6" s="57"/>
      <c r="D6" s="57"/>
      <c r="E6" s="57"/>
      <c r="F6" s="57"/>
      <c r="G6" s="58"/>
      <c r="H6" s="5">
        <v>7</v>
      </c>
      <c r="I6" s="6">
        <v>7</v>
      </c>
    </row>
    <row r="7" spans="1:9" ht="18.75" customHeight="1" x14ac:dyDescent="0.25">
      <c r="A7" s="4" t="s">
        <v>5</v>
      </c>
      <c r="B7" s="56" t="s">
        <v>74</v>
      </c>
      <c r="C7" s="57"/>
      <c r="D7" s="57"/>
      <c r="E7" s="57"/>
      <c r="F7" s="57"/>
      <c r="G7" s="58"/>
      <c r="H7" s="5">
        <v>3</v>
      </c>
      <c r="I7" s="6">
        <v>3</v>
      </c>
    </row>
    <row r="8" spans="1:9" ht="29.25" customHeight="1" x14ac:dyDescent="0.25">
      <c r="A8" s="4" t="s">
        <v>6</v>
      </c>
      <c r="B8" s="56" t="s">
        <v>73</v>
      </c>
      <c r="C8" s="57"/>
      <c r="D8" s="57"/>
      <c r="E8" s="57"/>
      <c r="F8" s="57"/>
      <c r="G8" s="58"/>
      <c r="H8" s="5">
        <v>4</v>
      </c>
      <c r="I8" s="6">
        <v>4</v>
      </c>
    </row>
    <row r="9" spans="1:9" ht="17.25" customHeight="1" x14ac:dyDescent="0.25">
      <c r="A9" s="4" t="s">
        <v>7</v>
      </c>
      <c r="B9" s="56" t="s">
        <v>72</v>
      </c>
      <c r="C9" s="57"/>
      <c r="D9" s="57"/>
      <c r="E9" s="57"/>
      <c r="F9" s="57"/>
      <c r="G9" s="58"/>
      <c r="H9" s="5">
        <v>2</v>
      </c>
      <c r="I9" s="34">
        <v>2</v>
      </c>
    </row>
    <row r="10" spans="1:9" ht="26.25" customHeight="1" x14ac:dyDescent="0.25">
      <c r="A10" s="4" t="s">
        <v>8</v>
      </c>
      <c r="B10" s="56" t="s">
        <v>71</v>
      </c>
      <c r="C10" s="57"/>
      <c r="D10" s="57"/>
      <c r="E10" s="57"/>
      <c r="F10" s="57"/>
      <c r="G10" s="58"/>
      <c r="H10" s="5">
        <v>1</v>
      </c>
      <c r="I10" s="6">
        <v>1</v>
      </c>
    </row>
    <row r="11" spans="1:9" ht="27.75" customHeight="1" x14ac:dyDescent="0.25">
      <c r="A11" s="4" t="s">
        <v>9</v>
      </c>
      <c r="B11" s="56" t="s">
        <v>70</v>
      </c>
      <c r="C11" s="57"/>
      <c r="D11" s="57"/>
      <c r="E11" s="57"/>
      <c r="F11" s="57"/>
      <c r="G11" s="58"/>
      <c r="H11" s="5">
        <v>2</v>
      </c>
      <c r="I11" s="38">
        <v>0</v>
      </c>
    </row>
    <row r="12" spans="1:9" ht="15" customHeight="1" x14ac:dyDescent="0.25">
      <c r="A12" s="4" t="s">
        <v>10</v>
      </c>
      <c r="B12" s="56" t="s">
        <v>69</v>
      </c>
      <c r="C12" s="57"/>
      <c r="D12" s="57"/>
      <c r="E12" s="57"/>
      <c r="F12" s="57"/>
      <c r="G12" s="58"/>
      <c r="H12" s="5">
        <v>3</v>
      </c>
      <c r="I12" s="17">
        <v>1</v>
      </c>
    </row>
    <row r="13" spans="1:9" ht="29.25" customHeight="1" x14ac:dyDescent="0.25">
      <c r="A13" s="4" t="s">
        <v>11</v>
      </c>
      <c r="B13" s="56" t="s">
        <v>68</v>
      </c>
      <c r="C13" s="57"/>
      <c r="D13" s="57"/>
      <c r="E13" s="57"/>
      <c r="F13" s="57"/>
      <c r="G13" s="58"/>
      <c r="H13" s="5">
        <v>2</v>
      </c>
      <c r="I13" s="34">
        <v>2</v>
      </c>
    </row>
    <row r="14" spans="1:9" ht="30" customHeight="1" x14ac:dyDescent="0.25">
      <c r="A14" s="4" t="s">
        <v>12</v>
      </c>
      <c r="B14" s="56" t="s">
        <v>67</v>
      </c>
      <c r="C14" s="57"/>
      <c r="D14" s="57"/>
      <c r="E14" s="57"/>
      <c r="F14" s="57"/>
      <c r="G14" s="58"/>
      <c r="H14" s="5">
        <v>1</v>
      </c>
      <c r="I14" s="38">
        <v>0</v>
      </c>
    </row>
    <row r="15" spans="1:9" ht="27.75" customHeight="1" x14ac:dyDescent="0.25">
      <c r="A15" s="4" t="s">
        <v>13</v>
      </c>
      <c r="B15" s="56" t="s">
        <v>66</v>
      </c>
      <c r="C15" s="57"/>
      <c r="D15" s="57"/>
      <c r="E15" s="57"/>
      <c r="F15" s="57"/>
      <c r="G15" s="58"/>
      <c r="H15" s="5">
        <v>1</v>
      </c>
      <c r="I15" s="6">
        <v>1</v>
      </c>
    </row>
    <row r="16" spans="1:9" ht="43.5" customHeight="1" x14ac:dyDescent="0.25">
      <c r="A16" s="4" t="s">
        <v>50</v>
      </c>
      <c r="B16" s="56" t="s">
        <v>65</v>
      </c>
      <c r="C16" s="57"/>
      <c r="D16" s="57"/>
      <c r="E16" s="57"/>
      <c r="F16" s="57"/>
      <c r="G16" s="58"/>
      <c r="H16" s="5">
        <v>2</v>
      </c>
      <c r="I16" s="6">
        <v>2</v>
      </c>
    </row>
    <row r="17" spans="1:9" ht="45" customHeight="1" x14ac:dyDescent="0.25">
      <c r="A17" s="4" t="s">
        <v>51</v>
      </c>
      <c r="B17" s="56" t="s">
        <v>61</v>
      </c>
      <c r="C17" s="57"/>
      <c r="D17" s="57"/>
      <c r="E17" s="57"/>
      <c r="F17" s="57"/>
      <c r="G17" s="58"/>
      <c r="H17" s="5">
        <v>3</v>
      </c>
      <c r="I17" s="6">
        <v>2</v>
      </c>
    </row>
    <row r="18" spans="1:9" ht="45" customHeight="1" x14ac:dyDescent="0.25">
      <c r="A18" s="4" t="s">
        <v>54</v>
      </c>
      <c r="B18" s="56" t="s">
        <v>62</v>
      </c>
      <c r="C18" s="57"/>
      <c r="D18" s="57"/>
      <c r="E18" s="57"/>
      <c r="F18" s="57"/>
      <c r="G18" s="58"/>
      <c r="H18" s="5">
        <v>3</v>
      </c>
      <c r="I18" s="34">
        <v>3</v>
      </c>
    </row>
    <row r="19" spans="1:9" ht="15" customHeight="1" x14ac:dyDescent="0.25">
      <c r="A19" s="4" t="s">
        <v>55</v>
      </c>
      <c r="B19" s="56" t="s">
        <v>63</v>
      </c>
      <c r="C19" s="57"/>
      <c r="D19" s="57"/>
      <c r="E19" s="57"/>
      <c r="F19" s="57"/>
      <c r="G19" s="58"/>
      <c r="H19" s="5">
        <v>1</v>
      </c>
      <c r="I19" s="6">
        <v>1</v>
      </c>
    </row>
    <row r="20" spans="1:9" ht="30" customHeight="1" x14ac:dyDescent="0.25">
      <c r="A20" s="4" t="s">
        <v>56</v>
      </c>
      <c r="B20" s="56" t="s">
        <v>64</v>
      </c>
      <c r="C20" s="57"/>
      <c r="D20" s="57"/>
      <c r="E20" s="57"/>
      <c r="F20" s="57"/>
      <c r="G20" s="58"/>
      <c r="H20" s="5">
        <v>3</v>
      </c>
      <c r="I20" s="38">
        <v>0</v>
      </c>
    </row>
    <row r="21" spans="1:9" ht="15.75" x14ac:dyDescent="0.25">
      <c r="A21" s="7"/>
      <c r="B21" s="65" t="s">
        <v>14</v>
      </c>
      <c r="C21" s="66"/>
      <c r="D21" s="66"/>
      <c r="E21" s="66"/>
      <c r="F21" s="66"/>
      <c r="G21" s="67"/>
      <c r="H21" s="8">
        <v>38</v>
      </c>
      <c r="I21" s="35">
        <v>29</v>
      </c>
    </row>
    <row r="22" spans="1:9" ht="15.75" customHeight="1" x14ac:dyDescent="0.25">
      <c r="A22" s="7"/>
      <c r="B22" s="68" t="s">
        <v>15</v>
      </c>
      <c r="C22" s="69"/>
      <c r="D22" s="69"/>
      <c r="E22" s="69"/>
      <c r="F22" s="69"/>
      <c r="G22" s="69"/>
      <c r="H22" s="70"/>
      <c r="I22" s="9">
        <v>4</v>
      </c>
    </row>
    <row r="23" spans="1:9" x14ac:dyDescent="0.25">
      <c r="A23" s="71" t="s">
        <v>16</v>
      </c>
      <c r="B23" s="72"/>
      <c r="C23" s="72"/>
      <c r="D23" s="73"/>
      <c r="E23" s="10" t="s">
        <v>17</v>
      </c>
      <c r="F23" s="11" t="s">
        <v>18</v>
      </c>
      <c r="G23" s="11" t="s">
        <v>19</v>
      </c>
      <c r="H23" s="11" t="s">
        <v>20</v>
      </c>
      <c r="I23" s="12"/>
    </row>
    <row r="24" spans="1:9" x14ac:dyDescent="0.25">
      <c r="A24" s="59" t="s">
        <v>21</v>
      </c>
      <c r="B24" s="60"/>
      <c r="C24" s="60"/>
      <c r="D24" s="61"/>
      <c r="E24" s="13" t="s">
        <v>44</v>
      </c>
      <c r="F24" s="14" t="s">
        <v>45</v>
      </c>
      <c r="G24" s="14" t="s">
        <v>46</v>
      </c>
      <c r="H24" s="14" t="s">
        <v>47</v>
      </c>
      <c r="I24" s="12"/>
    </row>
  </sheetData>
  <mergeCells count="23">
    <mergeCell ref="A24:D24"/>
    <mergeCell ref="C1:H1"/>
    <mergeCell ref="D3:F3"/>
    <mergeCell ref="G3:H3"/>
    <mergeCell ref="B21:G21"/>
    <mergeCell ref="B22:H22"/>
    <mergeCell ref="A23:D23"/>
    <mergeCell ref="B10:G10"/>
    <mergeCell ref="B11:G11"/>
    <mergeCell ref="B12:G12"/>
    <mergeCell ref="B13:G13"/>
    <mergeCell ref="B14:G14"/>
    <mergeCell ref="B5:G5"/>
    <mergeCell ref="B6:G6"/>
    <mergeCell ref="B7:G7"/>
    <mergeCell ref="B19:G19"/>
    <mergeCell ref="B20:G20"/>
    <mergeCell ref="B8:G8"/>
    <mergeCell ref="B9:G9"/>
    <mergeCell ref="B16:G16"/>
    <mergeCell ref="B17:G17"/>
    <mergeCell ref="B18:G18"/>
    <mergeCell ref="B15:G15"/>
  </mergeCells>
  <conditionalFormatting sqref="I6:I7 I9:I14">
    <cfRule type="cellIs" dxfId="115" priority="35" operator="equal">
      <formula>1</formula>
    </cfRule>
  </conditionalFormatting>
  <conditionalFormatting sqref="I15:I20 I8">
    <cfRule type="cellIs" dxfId="114" priority="34" operator="equal">
      <formula>2</formula>
    </cfRule>
  </conditionalFormatting>
  <conditionalFormatting sqref="I22">
    <cfRule type="cellIs" dxfId="113" priority="29" operator="equal">
      <formula>2</formula>
    </cfRule>
    <cfRule type="cellIs" dxfId="112" priority="30" operator="equal">
      <formula>3</formula>
    </cfRule>
    <cfRule type="cellIs" dxfId="111" priority="31" operator="equal">
      <formula>4</formula>
    </cfRule>
    <cfRule type="cellIs" dxfId="110" priority="32" operator="equal">
      <formula>4</formula>
    </cfRule>
    <cfRule type="cellIs" dxfId="109" priority="33" operator="equal">
      <formula>5</formula>
    </cfRule>
  </conditionalFormatting>
  <conditionalFormatting sqref="I21">
    <cfRule type="cellIs" dxfId="108" priority="28" operator="equal">
      <formula>18</formula>
    </cfRule>
  </conditionalFormatting>
  <conditionalFormatting sqref="I6:I20">
    <cfRule type="cellIs" dxfId="107" priority="27" operator="equal">
      <formula>0</formula>
    </cfRule>
  </conditionalFormatting>
  <conditionalFormatting sqref="H6">
    <cfRule type="cellIs" dxfId="106" priority="26" operator="equal">
      <formula>$I$5</formula>
    </cfRule>
  </conditionalFormatting>
  <conditionalFormatting sqref="H7">
    <cfRule type="cellIs" dxfId="105" priority="25" operator="equal">
      <formula>$I$6</formula>
    </cfRule>
  </conditionalFormatting>
  <conditionalFormatting sqref="H8">
    <cfRule type="cellIs" dxfId="104" priority="24" operator="equal">
      <formula>$I$7</formula>
    </cfRule>
  </conditionalFormatting>
  <conditionalFormatting sqref="H9">
    <cfRule type="cellIs" dxfId="103" priority="23" operator="equal">
      <formula>$I$8</formula>
    </cfRule>
  </conditionalFormatting>
  <conditionalFormatting sqref="H10">
    <cfRule type="cellIs" dxfId="102" priority="22" operator="equal">
      <formula>$I$9</formula>
    </cfRule>
  </conditionalFormatting>
  <conditionalFormatting sqref="H11">
    <cfRule type="cellIs" dxfId="101" priority="21" operator="equal">
      <formula>$I$10</formula>
    </cfRule>
  </conditionalFormatting>
  <conditionalFormatting sqref="H12">
    <cfRule type="cellIs" dxfId="100" priority="20" operator="equal">
      <formula>$I$11</formula>
    </cfRule>
  </conditionalFormatting>
  <conditionalFormatting sqref="H13">
    <cfRule type="cellIs" dxfId="99" priority="19" operator="equal">
      <formula>$I$12</formula>
    </cfRule>
  </conditionalFormatting>
  <conditionalFormatting sqref="H14">
    <cfRule type="cellIs" dxfId="98" priority="18" operator="equal">
      <formula>$I$13</formula>
    </cfRule>
  </conditionalFormatting>
  <conditionalFormatting sqref="H15:H20">
    <cfRule type="cellIs" dxfId="97" priority="17" operator="equal">
      <formula>$I$14</formula>
    </cfRule>
  </conditionalFormatting>
  <conditionalFormatting sqref="I6">
    <cfRule type="cellIs" dxfId="96" priority="13" operator="equal">
      <formula>$H$5</formula>
    </cfRule>
  </conditionalFormatting>
  <conditionalFormatting sqref="I7">
    <cfRule type="cellIs" dxfId="95" priority="12" operator="equal">
      <formula>$H$6</formula>
    </cfRule>
  </conditionalFormatting>
  <conditionalFormatting sqref="I8">
    <cfRule type="cellIs" dxfId="94" priority="11" operator="equal">
      <formula>$H$7</formula>
    </cfRule>
  </conditionalFormatting>
  <conditionalFormatting sqref="I9">
    <cfRule type="cellIs" dxfId="93" priority="10" operator="equal">
      <formula>$H$8</formula>
    </cfRule>
  </conditionalFormatting>
  <conditionalFormatting sqref="I10">
    <cfRule type="cellIs" dxfId="92" priority="9" operator="equal">
      <formula>$H$9</formula>
    </cfRule>
  </conditionalFormatting>
  <conditionalFormatting sqref="I11">
    <cfRule type="cellIs" dxfId="91" priority="8" operator="equal">
      <formula>$H$10</formula>
    </cfRule>
  </conditionalFormatting>
  <conditionalFormatting sqref="I12">
    <cfRule type="cellIs" dxfId="90" priority="7" operator="equal">
      <formula>$H$11</formula>
    </cfRule>
  </conditionalFormatting>
  <conditionalFormatting sqref="I13">
    <cfRule type="cellIs" dxfId="89" priority="6" operator="equal">
      <formula>$H$12</formula>
    </cfRule>
  </conditionalFormatting>
  <conditionalFormatting sqref="I14">
    <cfRule type="cellIs" dxfId="88" priority="5" operator="equal">
      <formula>$H$13</formula>
    </cfRule>
  </conditionalFormatting>
  <conditionalFormatting sqref="I15:I20">
    <cfRule type="cellIs" dxfId="87" priority="4" operator="equal">
      <formula>$H$14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2" workbookViewId="0">
      <selection activeCell="I20" sqref="I20"/>
    </sheetView>
  </sheetViews>
  <sheetFormatPr defaultRowHeight="15" x14ac:dyDescent="0.25"/>
  <cols>
    <col min="7" max="7" width="10.28515625" customWidth="1"/>
  </cols>
  <sheetData>
    <row r="1" spans="1:9" ht="23.25" x14ac:dyDescent="0.25">
      <c r="C1" s="62" t="s">
        <v>36</v>
      </c>
      <c r="D1" s="62"/>
      <c r="E1" s="62"/>
      <c r="F1" s="62"/>
      <c r="G1" s="62"/>
      <c r="H1" s="62"/>
    </row>
    <row r="2" spans="1:9" ht="18.75" x14ac:dyDescent="0.25">
      <c r="C2" s="15" t="s">
        <v>57</v>
      </c>
      <c r="D2" s="15"/>
      <c r="E2" s="15"/>
      <c r="F2" s="15"/>
      <c r="G2" s="15"/>
      <c r="H2" s="15"/>
    </row>
    <row r="3" spans="1:9" ht="27" x14ac:dyDescent="0.25">
      <c r="C3" s="16"/>
      <c r="D3" s="63" t="s">
        <v>23</v>
      </c>
      <c r="E3" s="63"/>
      <c r="F3" s="63"/>
      <c r="G3" s="64" t="s">
        <v>58</v>
      </c>
      <c r="H3" s="64"/>
    </row>
    <row r="5" spans="1:9" ht="21" x14ac:dyDescent="0.25">
      <c r="A5" s="1" t="s">
        <v>0</v>
      </c>
      <c r="B5" s="74" t="s">
        <v>1</v>
      </c>
      <c r="C5" s="74"/>
      <c r="D5" s="74"/>
      <c r="E5" s="74"/>
      <c r="F5" s="74"/>
      <c r="G5" s="74"/>
      <c r="H5" s="2" t="s">
        <v>2</v>
      </c>
      <c r="I5" s="3" t="s">
        <v>3</v>
      </c>
    </row>
    <row r="6" spans="1:9" ht="30" customHeight="1" x14ac:dyDescent="0.25">
      <c r="A6" s="4" t="s">
        <v>4</v>
      </c>
      <c r="B6" s="56" t="s">
        <v>75</v>
      </c>
      <c r="C6" s="57"/>
      <c r="D6" s="57"/>
      <c r="E6" s="57"/>
      <c r="F6" s="57"/>
      <c r="G6" s="58"/>
      <c r="H6" s="5">
        <v>7</v>
      </c>
      <c r="I6" s="34">
        <v>7</v>
      </c>
    </row>
    <row r="7" spans="1:9" ht="19.5" customHeight="1" x14ac:dyDescent="0.25">
      <c r="A7" s="4" t="s">
        <v>5</v>
      </c>
      <c r="B7" s="56" t="s">
        <v>74</v>
      </c>
      <c r="C7" s="57"/>
      <c r="D7" s="57"/>
      <c r="E7" s="57"/>
      <c r="F7" s="57"/>
      <c r="G7" s="58"/>
      <c r="H7" s="5">
        <v>3</v>
      </c>
      <c r="I7" s="34">
        <v>3</v>
      </c>
    </row>
    <row r="8" spans="1:9" ht="29.25" customHeight="1" x14ac:dyDescent="0.25">
      <c r="A8" s="4" t="s">
        <v>6</v>
      </c>
      <c r="B8" s="56" t="s">
        <v>73</v>
      </c>
      <c r="C8" s="57"/>
      <c r="D8" s="57"/>
      <c r="E8" s="57"/>
      <c r="F8" s="57"/>
      <c r="G8" s="58"/>
      <c r="H8" s="5">
        <v>4</v>
      </c>
      <c r="I8" s="34">
        <v>4</v>
      </c>
    </row>
    <row r="9" spans="1:9" ht="18.75" customHeight="1" x14ac:dyDescent="0.25">
      <c r="A9" s="4" t="s">
        <v>7</v>
      </c>
      <c r="B9" s="56" t="s">
        <v>72</v>
      </c>
      <c r="C9" s="57"/>
      <c r="D9" s="57"/>
      <c r="E9" s="57"/>
      <c r="F9" s="57"/>
      <c r="G9" s="58"/>
      <c r="H9" s="5">
        <v>2</v>
      </c>
      <c r="I9" s="34">
        <v>1</v>
      </c>
    </row>
    <row r="10" spans="1:9" ht="27.75" customHeight="1" x14ac:dyDescent="0.25">
      <c r="A10" s="4" t="s">
        <v>8</v>
      </c>
      <c r="B10" s="56" t="s">
        <v>71</v>
      </c>
      <c r="C10" s="57"/>
      <c r="D10" s="57"/>
      <c r="E10" s="57"/>
      <c r="F10" s="57"/>
      <c r="G10" s="58"/>
      <c r="H10" s="5">
        <v>1</v>
      </c>
      <c r="I10" s="6">
        <v>1</v>
      </c>
    </row>
    <row r="11" spans="1:9" ht="30" customHeight="1" x14ac:dyDescent="0.25">
      <c r="A11" s="4" t="s">
        <v>9</v>
      </c>
      <c r="B11" s="56" t="s">
        <v>70</v>
      </c>
      <c r="C11" s="57"/>
      <c r="D11" s="57"/>
      <c r="E11" s="57"/>
      <c r="F11" s="57"/>
      <c r="G11" s="58"/>
      <c r="H11" s="5">
        <v>2</v>
      </c>
      <c r="I11" s="38">
        <v>0</v>
      </c>
    </row>
    <row r="12" spans="1:9" ht="18" customHeight="1" x14ac:dyDescent="0.25">
      <c r="A12" s="4" t="s">
        <v>10</v>
      </c>
      <c r="B12" s="56" t="s">
        <v>69</v>
      </c>
      <c r="C12" s="57"/>
      <c r="D12" s="57"/>
      <c r="E12" s="57"/>
      <c r="F12" s="57"/>
      <c r="G12" s="58"/>
      <c r="H12" s="5">
        <v>3</v>
      </c>
      <c r="I12" s="17">
        <v>2</v>
      </c>
    </row>
    <row r="13" spans="1:9" ht="27.75" customHeight="1" x14ac:dyDescent="0.25">
      <c r="A13" s="4" t="s">
        <v>11</v>
      </c>
      <c r="B13" s="56" t="s">
        <v>68</v>
      </c>
      <c r="C13" s="57"/>
      <c r="D13" s="57"/>
      <c r="E13" s="57"/>
      <c r="F13" s="57"/>
      <c r="G13" s="58"/>
      <c r="H13" s="5">
        <v>2</v>
      </c>
      <c r="I13" s="38">
        <v>0</v>
      </c>
    </row>
    <row r="14" spans="1:9" ht="26.25" customHeight="1" x14ac:dyDescent="0.25">
      <c r="A14" s="4" t="s">
        <v>12</v>
      </c>
      <c r="B14" s="56" t="s">
        <v>67</v>
      </c>
      <c r="C14" s="57"/>
      <c r="D14" s="57"/>
      <c r="E14" s="57"/>
      <c r="F14" s="57"/>
      <c r="G14" s="58"/>
      <c r="H14" s="5">
        <v>1</v>
      </c>
      <c r="I14" s="33">
        <v>1</v>
      </c>
    </row>
    <row r="15" spans="1:9" ht="29.25" customHeight="1" x14ac:dyDescent="0.25">
      <c r="A15" s="4" t="s">
        <v>13</v>
      </c>
      <c r="B15" s="56" t="s">
        <v>66</v>
      </c>
      <c r="C15" s="57"/>
      <c r="D15" s="57"/>
      <c r="E15" s="57"/>
      <c r="F15" s="57"/>
      <c r="G15" s="58"/>
      <c r="H15" s="5">
        <v>1</v>
      </c>
      <c r="I15" s="38">
        <v>0</v>
      </c>
    </row>
    <row r="16" spans="1:9" ht="45" customHeight="1" x14ac:dyDescent="0.25">
      <c r="A16" s="4" t="s">
        <v>50</v>
      </c>
      <c r="B16" s="56" t="s">
        <v>65</v>
      </c>
      <c r="C16" s="57"/>
      <c r="D16" s="57"/>
      <c r="E16" s="57"/>
      <c r="F16" s="57"/>
      <c r="G16" s="58"/>
      <c r="H16" s="5">
        <v>2</v>
      </c>
      <c r="I16" s="6">
        <v>2</v>
      </c>
    </row>
    <row r="17" spans="1:9" ht="45" customHeight="1" x14ac:dyDescent="0.25">
      <c r="A17" s="4" t="s">
        <v>51</v>
      </c>
      <c r="B17" s="56" t="s">
        <v>61</v>
      </c>
      <c r="C17" s="57"/>
      <c r="D17" s="57"/>
      <c r="E17" s="57"/>
      <c r="F17" s="57"/>
      <c r="G17" s="58"/>
      <c r="H17" s="5">
        <v>3</v>
      </c>
      <c r="I17" s="34">
        <v>3</v>
      </c>
    </row>
    <row r="18" spans="1:9" ht="45" customHeight="1" x14ac:dyDescent="0.25">
      <c r="A18" s="4" t="s">
        <v>54</v>
      </c>
      <c r="B18" s="56" t="s">
        <v>62</v>
      </c>
      <c r="C18" s="57"/>
      <c r="D18" s="57"/>
      <c r="E18" s="57"/>
      <c r="F18" s="57"/>
      <c r="G18" s="58"/>
      <c r="H18" s="5">
        <v>3</v>
      </c>
      <c r="I18" s="34">
        <v>3</v>
      </c>
    </row>
    <row r="19" spans="1:9" ht="15.75" customHeight="1" x14ac:dyDescent="0.25">
      <c r="A19" s="4" t="s">
        <v>55</v>
      </c>
      <c r="B19" s="56" t="s">
        <v>63</v>
      </c>
      <c r="C19" s="57"/>
      <c r="D19" s="57"/>
      <c r="E19" s="57"/>
      <c r="F19" s="57"/>
      <c r="G19" s="58"/>
      <c r="H19" s="5">
        <v>1</v>
      </c>
      <c r="I19" s="6">
        <v>1</v>
      </c>
    </row>
    <row r="20" spans="1:9" ht="32.25" customHeight="1" x14ac:dyDescent="0.25">
      <c r="A20" s="4" t="s">
        <v>56</v>
      </c>
      <c r="B20" s="56" t="s">
        <v>64</v>
      </c>
      <c r="C20" s="57"/>
      <c r="D20" s="57"/>
      <c r="E20" s="57"/>
      <c r="F20" s="57"/>
      <c r="G20" s="58"/>
      <c r="H20" s="5">
        <v>3</v>
      </c>
      <c r="I20" s="38">
        <v>0</v>
      </c>
    </row>
    <row r="21" spans="1:9" ht="15.75" x14ac:dyDescent="0.25">
      <c r="A21" s="7"/>
      <c r="B21" s="65" t="s">
        <v>14</v>
      </c>
      <c r="C21" s="66"/>
      <c r="D21" s="66"/>
      <c r="E21" s="66"/>
      <c r="F21" s="66"/>
      <c r="G21" s="67"/>
      <c r="H21" s="8">
        <v>38</v>
      </c>
      <c r="I21" s="35">
        <v>28</v>
      </c>
    </row>
    <row r="22" spans="1:9" ht="15.75" customHeight="1" x14ac:dyDescent="0.25">
      <c r="A22" s="7"/>
      <c r="B22" s="68" t="s">
        <v>15</v>
      </c>
      <c r="C22" s="69"/>
      <c r="D22" s="69"/>
      <c r="E22" s="69"/>
      <c r="F22" s="69"/>
      <c r="G22" s="69"/>
      <c r="H22" s="70"/>
      <c r="I22" s="9">
        <v>4</v>
      </c>
    </row>
    <row r="23" spans="1:9" x14ac:dyDescent="0.25">
      <c r="A23" s="71" t="s">
        <v>16</v>
      </c>
      <c r="B23" s="72"/>
      <c r="C23" s="72"/>
      <c r="D23" s="73"/>
      <c r="E23" s="10" t="s">
        <v>17</v>
      </c>
      <c r="F23" s="11" t="s">
        <v>18</v>
      </c>
      <c r="G23" s="11" t="s">
        <v>19</v>
      </c>
      <c r="H23" s="11" t="s">
        <v>20</v>
      </c>
      <c r="I23" s="12"/>
    </row>
    <row r="24" spans="1:9" x14ac:dyDescent="0.25">
      <c r="A24" s="59" t="s">
        <v>21</v>
      </c>
      <c r="B24" s="60"/>
      <c r="C24" s="60"/>
      <c r="D24" s="61"/>
      <c r="E24" s="13" t="s">
        <v>44</v>
      </c>
      <c r="F24" s="14" t="s">
        <v>45</v>
      </c>
      <c r="G24" s="14" t="s">
        <v>46</v>
      </c>
      <c r="H24" s="14" t="s">
        <v>47</v>
      </c>
      <c r="I24" s="12"/>
    </row>
  </sheetData>
  <mergeCells count="23">
    <mergeCell ref="B18:G18"/>
    <mergeCell ref="B13:G13"/>
    <mergeCell ref="B14:G14"/>
    <mergeCell ref="B15:G15"/>
    <mergeCell ref="B16:G16"/>
    <mergeCell ref="B17:G17"/>
    <mergeCell ref="B8:G8"/>
    <mergeCell ref="B9:G9"/>
    <mergeCell ref="B10:G10"/>
    <mergeCell ref="B11:G11"/>
    <mergeCell ref="B12:G12"/>
    <mergeCell ref="B7:G7"/>
    <mergeCell ref="C1:H1"/>
    <mergeCell ref="D3:F3"/>
    <mergeCell ref="G3:H3"/>
    <mergeCell ref="B5:G5"/>
    <mergeCell ref="B6:G6"/>
    <mergeCell ref="A24:D24"/>
    <mergeCell ref="B19:G19"/>
    <mergeCell ref="B20:G20"/>
    <mergeCell ref="B21:G21"/>
    <mergeCell ref="B22:H22"/>
    <mergeCell ref="A23:D23"/>
  </mergeCells>
  <conditionalFormatting sqref="I6:I7 I9:I14">
    <cfRule type="cellIs" dxfId="86" priority="29" operator="equal">
      <formula>1</formula>
    </cfRule>
  </conditionalFormatting>
  <conditionalFormatting sqref="I15:I20 I8">
    <cfRule type="cellIs" dxfId="85" priority="28" operator="equal">
      <formula>2</formula>
    </cfRule>
  </conditionalFormatting>
  <conditionalFormatting sqref="I22">
    <cfRule type="cellIs" dxfId="84" priority="23" operator="equal">
      <formula>2</formula>
    </cfRule>
    <cfRule type="cellIs" dxfId="83" priority="24" operator="equal">
      <formula>3</formula>
    </cfRule>
    <cfRule type="cellIs" dxfId="82" priority="25" operator="equal">
      <formula>4</formula>
    </cfRule>
    <cfRule type="cellIs" dxfId="81" priority="26" operator="equal">
      <formula>4</formula>
    </cfRule>
    <cfRule type="cellIs" dxfId="80" priority="27" operator="equal">
      <formula>5</formula>
    </cfRule>
  </conditionalFormatting>
  <conditionalFormatting sqref="I21">
    <cfRule type="cellIs" dxfId="79" priority="22" operator="equal">
      <formula>18</formula>
    </cfRule>
  </conditionalFormatting>
  <conditionalFormatting sqref="I6:I20">
    <cfRule type="cellIs" dxfId="78" priority="21" operator="equal">
      <formula>0</formula>
    </cfRule>
  </conditionalFormatting>
  <conditionalFormatting sqref="H6">
    <cfRule type="cellIs" dxfId="77" priority="20" operator="equal">
      <formula>$I$5</formula>
    </cfRule>
  </conditionalFormatting>
  <conditionalFormatting sqref="H7">
    <cfRule type="cellIs" dxfId="76" priority="19" operator="equal">
      <formula>$I$6</formula>
    </cfRule>
  </conditionalFormatting>
  <conditionalFormatting sqref="H8">
    <cfRule type="cellIs" dxfId="75" priority="18" operator="equal">
      <formula>$I$7</formula>
    </cfRule>
  </conditionalFormatting>
  <conditionalFormatting sqref="H9">
    <cfRule type="cellIs" dxfId="74" priority="17" operator="equal">
      <formula>$I$8</formula>
    </cfRule>
  </conditionalFormatting>
  <conditionalFormatting sqref="H10">
    <cfRule type="cellIs" dxfId="73" priority="16" operator="equal">
      <formula>$I$9</formula>
    </cfRule>
  </conditionalFormatting>
  <conditionalFormatting sqref="H11">
    <cfRule type="cellIs" dxfId="72" priority="15" operator="equal">
      <formula>$I$10</formula>
    </cfRule>
  </conditionalFormatting>
  <conditionalFormatting sqref="H12">
    <cfRule type="cellIs" dxfId="71" priority="14" operator="equal">
      <formula>$I$11</formula>
    </cfRule>
  </conditionalFormatting>
  <conditionalFormatting sqref="H13">
    <cfRule type="cellIs" dxfId="70" priority="13" operator="equal">
      <formula>$I$12</formula>
    </cfRule>
  </conditionalFormatting>
  <conditionalFormatting sqref="H14">
    <cfRule type="cellIs" dxfId="69" priority="12" operator="equal">
      <formula>$I$13</formula>
    </cfRule>
  </conditionalFormatting>
  <conditionalFormatting sqref="H15:H20">
    <cfRule type="cellIs" dxfId="68" priority="11" operator="equal">
      <formula>$I$14</formula>
    </cfRule>
  </conditionalFormatting>
  <conditionalFormatting sqref="I6">
    <cfRule type="cellIs" dxfId="67" priority="10" operator="equal">
      <formula>$H$5</formula>
    </cfRule>
  </conditionalFormatting>
  <conditionalFormatting sqref="I7">
    <cfRule type="cellIs" dxfId="66" priority="9" operator="equal">
      <formula>$H$6</formula>
    </cfRule>
  </conditionalFormatting>
  <conditionalFormatting sqref="I8">
    <cfRule type="cellIs" dxfId="65" priority="8" operator="equal">
      <formula>$H$7</formula>
    </cfRule>
  </conditionalFormatting>
  <conditionalFormatting sqref="I9">
    <cfRule type="cellIs" dxfId="64" priority="7" operator="equal">
      <formula>$H$8</formula>
    </cfRule>
  </conditionalFormatting>
  <conditionalFormatting sqref="I10">
    <cfRule type="cellIs" dxfId="63" priority="6" operator="equal">
      <formula>$H$9</formula>
    </cfRule>
  </conditionalFormatting>
  <conditionalFormatting sqref="I11">
    <cfRule type="cellIs" dxfId="62" priority="5" operator="equal">
      <formula>$H$10</formula>
    </cfRule>
  </conditionalFormatting>
  <conditionalFormatting sqref="I12">
    <cfRule type="cellIs" dxfId="61" priority="4" operator="equal">
      <formula>$H$11</formula>
    </cfRule>
  </conditionalFormatting>
  <conditionalFormatting sqref="I13">
    <cfRule type="cellIs" dxfId="60" priority="3" operator="equal">
      <formula>$H$12</formula>
    </cfRule>
  </conditionalFormatting>
  <conditionalFormatting sqref="I14">
    <cfRule type="cellIs" dxfId="59" priority="2" operator="equal">
      <formula>$H$13</formula>
    </cfRule>
  </conditionalFormatting>
  <conditionalFormatting sqref="I15:I20">
    <cfRule type="cellIs" dxfId="58" priority="1" operator="equal">
      <formula>$H$14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2" workbookViewId="0">
      <selection activeCell="I20" sqref="I20"/>
    </sheetView>
  </sheetViews>
  <sheetFormatPr defaultRowHeight="15" x14ac:dyDescent="0.25"/>
  <cols>
    <col min="7" max="7" width="10.28515625" customWidth="1"/>
  </cols>
  <sheetData>
    <row r="1" spans="1:9" ht="23.25" x14ac:dyDescent="0.25">
      <c r="C1" s="62" t="s">
        <v>37</v>
      </c>
      <c r="D1" s="62"/>
      <c r="E1" s="62"/>
      <c r="F1" s="62"/>
      <c r="G1" s="62"/>
      <c r="H1" s="62"/>
    </row>
    <row r="2" spans="1:9" ht="18.75" x14ac:dyDescent="0.25">
      <c r="C2" s="15" t="s">
        <v>57</v>
      </c>
      <c r="D2" s="15"/>
      <c r="E2" s="15"/>
      <c r="F2" s="15"/>
      <c r="G2" s="15"/>
      <c r="H2" s="15"/>
    </row>
    <row r="3" spans="1:9" ht="27" x14ac:dyDescent="0.25">
      <c r="C3" s="16"/>
      <c r="D3" s="63" t="s">
        <v>23</v>
      </c>
      <c r="E3" s="63"/>
      <c r="F3" s="63"/>
      <c r="G3" s="64" t="s">
        <v>58</v>
      </c>
      <c r="H3" s="64"/>
    </row>
    <row r="5" spans="1:9" ht="21" x14ac:dyDescent="0.25">
      <c r="A5" s="1" t="s">
        <v>0</v>
      </c>
      <c r="B5" s="74" t="s">
        <v>1</v>
      </c>
      <c r="C5" s="74"/>
      <c r="D5" s="74"/>
      <c r="E5" s="74"/>
      <c r="F5" s="74"/>
      <c r="G5" s="74"/>
      <c r="H5" s="2" t="s">
        <v>2</v>
      </c>
      <c r="I5" s="3" t="s">
        <v>3</v>
      </c>
    </row>
    <row r="6" spans="1:9" ht="30" customHeight="1" x14ac:dyDescent="0.25">
      <c r="A6" s="4" t="s">
        <v>4</v>
      </c>
      <c r="B6" s="56" t="s">
        <v>75</v>
      </c>
      <c r="C6" s="57"/>
      <c r="D6" s="57"/>
      <c r="E6" s="57"/>
      <c r="F6" s="57"/>
      <c r="G6" s="58"/>
      <c r="H6" s="5">
        <v>7</v>
      </c>
      <c r="I6" s="34">
        <v>2</v>
      </c>
    </row>
    <row r="7" spans="1:9" ht="18.75" customHeight="1" x14ac:dyDescent="0.25">
      <c r="A7" s="4" t="s">
        <v>5</v>
      </c>
      <c r="B7" s="56" t="s">
        <v>74</v>
      </c>
      <c r="C7" s="57"/>
      <c r="D7" s="57"/>
      <c r="E7" s="57"/>
      <c r="F7" s="57"/>
      <c r="G7" s="58"/>
      <c r="H7" s="5">
        <v>3</v>
      </c>
      <c r="I7" s="34">
        <v>2</v>
      </c>
    </row>
    <row r="8" spans="1:9" ht="28.5" customHeight="1" x14ac:dyDescent="0.25">
      <c r="A8" s="4" t="s">
        <v>6</v>
      </c>
      <c r="B8" s="56" t="s">
        <v>73</v>
      </c>
      <c r="C8" s="57"/>
      <c r="D8" s="57"/>
      <c r="E8" s="57"/>
      <c r="F8" s="57"/>
      <c r="G8" s="58"/>
      <c r="H8" s="5">
        <v>4</v>
      </c>
      <c r="I8" s="34">
        <v>4</v>
      </c>
    </row>
    <row r="9" spans="1:9" ht="16.5" customHeight="1" x14ac:dyDescent="0.25">
      <c r="A9" s="4" t="s">
        <v>7</v>
      </c>
      <c r="B9" s="56" t="s">
        <v>72</v>
      </c>
      <c r="C9" s="57"/>
      <c r="D9" s="57"/>
      <c r="E9" s="57"/>
      <c r="F9" s="57"/>
      <c r="G9" s="58"/>
      <c r="H9" s="5">
        <v>2</v>
      </c>
      <c r="I9" s="34">
        <v>1</v>
      </c>
    </row>
    <row r="10" spans="1:9" ht="27.75" customHeight="1" x14ac:dyDescent="0.25">
      <c r="A10" s="4" t="s">
        <v>8</v>
      </c>
      <c r="B10" s="56" t="s">
        <v>71</v>
      </c>
      <c r="C10" s="57"/>
      <c r="D10" s="57"/>
      <c r="E10" s="57"/>
      <c r="F10" s="57"/>
      <c r="G10" s="58"/>
      <c r="H10" s="5">
        <v>1</v>
      </c>
      <c r="I10" s="6">
        <v>1</v>
      </c>
    </row>
    <row r="11" spans="1:9" ht="30" customHeight="1" x14ac:dyDescent="0.25">
      <c r="A11" s="4" t="s">
        <v>9</v>
      </c>
      <c r="B11" s="56" t="s">
        <v>70</v>
      </c>
      <c r="C11" s="57"/>
      <c r="D11" s="57"/>
      <c r="E11" s="57"/>
      <c r="F11" s="57"/>
      <c r="G11" s="58"/>
      <c r="H11" s="5">
        <v>2</v>
      </c>
      <c r="I11" s="37">
        <v>0</v>
      </c>
    </row>
    <row r="12" spans="1:9" ht="13.5" customHeight="1" x14ac:dyDescent="0.25">
      <c r="A12" s="4" t="s">
        <v>10</v>
      </c>
      <c r="B12" s="56" t="s">
        <v>69</v>
      </c>
      <c r="C12" s="57"/>
      <c r="D12" s="57"/>
      <c r="E12" s="57"/>
      <c r="F12" s="57"/>
      <c r="G12" s="58"/>
      <c r="H12" s="5">
        <v>3</v>
      </c>
      <c r="I12" s="17">
        <v>1</v>
      </c>
    </row>
    <row r="13" spans="1:9" ht="30.75" customHeight="1" x14ac:dyDescent="0.25">
      <c r="A13" s="4" t="s">
        <v>11</v>
      </c>
      <c r="B13" s="56" t="s">
        <v>68</v>
      </c>
      <c r="C13" s="57"/>
      <c r="D13" s="57"/>
      <c r="E13" s="57"/>
      <c r="F13" s="57"/>
      <c r="G13" s="58"/>
      <c r="H13" s="5">
        <v>2</v>
      </c>
      <c r="I13" s="34">
        <v>2</v>
      </c>
    </row>
    <row r="14" spans="1:9" ht="29.25" customHeight="1" x14ac:dyDescent="0.25">
      <c r="A14" s="4" t="s">
        <v>12</v>
      </c>
      <c r="B14" s="56" t="s">
        <v>67</v>
      </c>
      <c r="C14" s="57"/>
      <c r="D14" s="57"/>
      <c r="E14" s="57"/>
      <c r="F14" s="57"/>
      <c r="G14" s="58"/>
      <c r="H14" s="5">
        <v>1</v>
      </c>
      <c r="I14" s="38">
        <v>0</v>
      </c>
    </row>
    <row r="15" spans="1:9" ht="28.5" customHeight="1" x14ac:dyDescent="0.25">
      <c r="A15" s="4" t="s">
        <v>13</v>
      </c>
      <c r="B15" s="56" t="s">
        <v>66</v>
      </c>
      <c r="C15" s="57"/>
      <c r="D15" s="57"/>
      <c r="E15" s="57"/>
      <c r="F15" s="57"/>
      <c r="G15" s="58"/>
      <c r="H15" s="5">
        <v>1</v>
      </c>
      <c r="I15" s="38">
        <v>0</v>
      </c>
    </row>
    <row r="16" spans="1:9" ht="45" customHeight="1" x14ac:dyDescent="0.25">
      <c r="A16" s="4" t="s">
        <v>50</v>
      </c>
      <c r="B16" s="56" t="s">
        <v>65</v>
      </c>
      <c r="C16" s="57"/>
      <c r="D16" s="57"/>
      <c r="E16" s="57"/>
      <c r="F16" s="57"/>
      <c r="G16" s="58"/>
      <c r="H16" s="5">
        <v>2</v>
      </c>
      <c r="I16" s="34">
        <v>0</v>
      </c>
    </row>
    <row r="17" spans="1:9" ht="45" customHeight="1" x14ac:dyDescent="0.25">
      <c r="A17" s="4" t="s">
        <v>51</v>
      </c>
      <c r="B17" s="56" t="s">
        <v>61</v>
      </c>
      <c r="C17" s="57"/>
      <c r="D17" s="57"/>
      <c r="E17" s="57"/>
      <c r="F17" s="57"/>
      <c r="G17" s="58"/>
      <c r="H17" s="5">
        <v>3</v>
      </c>
      <c r="I17" s="34">
        <v>2</v>
      </c>
    </row>
    <row r="18" spans="1:9" ht="45" customHeight="1" x14ac:dyDescent="0.25">
      <c r="A18" s="4" t="s">
        <v>54</v>
      </c>
      <c r="B18" s="56" t="s">
        <v>62</v>
      </c>
      <c r="C18" s="57"/>
      <c r="D18" s="57"/>
      <c r="E18" s="57"/>
      <c r="F18" s="57"/>
      <c r="G18" s="58"/>
      <c r="H18" s="5">
        <v>3</v>
      </c>
      <c r="I18" s="34">
        <v>2</v>
      </c>
    </row>
    <row r="19" spans="1:9" ht="16.5" customHeight="1" x14ac:dyDescent="0.25">
      <c r="A19" s="4" t="s">
        <v>55</v>
      </c>
      <c r="B19" s="56" t="s">
        <v>63</v>
      </c>
      <c r="C19" s="57"/>
      <c r="D19" s="57"/>
      <c r="E19" s="57"/>
      <c r="F19" s="57"/>
      <c r="G19" s="58"/>
      <c r="H19" s="5">
        <v>1</v>
      </c>
      <c r="I19" s="6">
        <v>1</v>
      </c>
    </row>
    <row r="20" spans="1:9" ht="31.5" customHeight="1" x14ac:dyDescent="0.25">
      <c r="A20" s="4" t="s">
        <v>56</v>
      </c>
      <c r="B20" s="56" t="s">
        <v>64</v>
      </c>
      <c r="C20" s="57"/>
      <c r="D20" s="57"/>
      <c r="E20" s="57"/>
      <c r="F20" s="57"/>
      <c r="G20" s="58"/>
      <c r="H20" s="5">
        <v>3</v>
      </c>
      <c r="I20" s="38">
        <v>0</v>
      </c>
    </row>
    <row r="21" spans="1:9" ht="15.75" x14ac:dyDescent="0.25">
      <c r="A21" s="7"/>
      <c r="B21" s="65" t="s">
        <v>14</v>
      </c>
      <c r="C21" s="66"/>
      <c r="D21" s="66"/>
      <c r="E21" s="66"/>
      <c r="F21" s="66"/>
      <c r="G21" s="67"/>
      <c r="H21" s="8">
        <v>38</v>
      </c>
      <c r="I21" s="35">
        <v>18</v>
      </c>
    </row>
    <row r="22" spans="1:9" ht="15.75" customHeight="1" x14ac:dyDescent="0.25">
      <c r="A22" s="7"/>
      <c r="B22" s="68" t="s">
        <v>15</v>
      </c>
      <c r="C22" s="69"/>
      <c r="D22" s="69"/>
      <c r="E22" s="69"/>
      <c r="F22" s="69"/>
      <c r="G22" s="69"/>
      <c r="H22" s="70"/>
      <c r="I22" s="9">
        <v>3</v>
      </c>
    </row>
    <row r="23" spans="1:9" x14ac:dyDescent="0.25">
      <c r="A23" s="71" t="s">
        <v>16</v>
      </c>
      <c r="B23" s="72"/>
      <c r="C23" s="72"/>
      <c r="D23" s="73"/>
      <c r="E23" s="10" t="s">
        <v>17</v>
      </c>
      <c r="F23" s="11" t="s">
        <v>18</v>
      </c>
      <c r="G23" s="11" t="s">
        <v>19</v>
      </c>
      <c r="H23" s="11" t="s">
        <v>20</v>
      </c>
      <c r="I23" s="12"/>
    </row>
    <row r="24" spans="1:9" x14ac:dyDescent="0.25">
      <c r="A24" s="59" t="s">
        <v>21</v>
      </c>
      <c r="B24" s="60"/>
      <c r="C24" s="60"/>
      <c r="D24" s="61"/>
      <c r="E24" s="13" t="s">
        <v>44</v>
      </c>
      <c r="F24" s="14" t="s">
        <v>45</v>
      </c>
      <c r="G24" s="14" t="s">
        <v>46</v>
      </c>
      <c r="H24" s="14" t="s">
        <v>47</v>
      </c>
      <c r="I24" s="12"/>
    </row>
  </sheetData>
  <mergeCells count="23">
    <mergeCell ref="B18:G18"/>
    <mergeCell ref="B19:G19"/>
    <mergeCell ref="B13:G13"/>
    <mergeCell ref="B14:G14"/>
    <mergeCell ref="B15:G15"/>
    <mergeCell ref="B16:G16"/>
    <mergeCell ref="B17:G17"/>
    <mergeCell ref="B8:G8"/>
    <mergeCell ref="B9:G9"/>
    <mergeCell ref="B10:G10"/>
    <mergeCell ref="B11:G11"/>
    <mergeCell ref="B12:G12"/>
    <mergeCell ref="B7:G7"/>
    <mergeCell ref="C1:H1"/>
    <mergeCell ref="D3:F3"/>
    <mergeCell ref="G3:H3"/>
    <mergeCell ref="B5:G5"/>
    <mergeCell ref="B6:G6"/>
    <mergeCell ref="B20:G20"/>
    <mergeCell ref="B21:G21"/>
    <mergeCell ref="B22:H22"/>
    <mergeCell ref="A23:D23"/>
    <mergeCell ref="A24:D24"/>
  </mergeCells>
  <conditionalFormatting sqref="I6:I7 I9:I14">
    <cfRule type="cellIs" dxfId="57" priority="29" operator="equal">
      <formula>1</formula>
    </cfRule>
  </conditionalFormatting>
  <conditionalFormatting sqref="I15:I20 I8">
    <cfRule type="cellIs" dxfId="56" priority="28" operator="equal">
      <formula>2</formula>
    </cfRule>
  </conditionalFormatting>
  <conditionalFormatting sqref="I22">
    <cfRule type="cellIs" dxfId="55" priority="23" operator="equal">
      <formula>2</formula>
    </cfRule>
    <cfRule type="cellIs" dxfId="54" priority="24" operator="equal">
      <formula>3</formula>
    </cfRule>
    <cfRule type="cellIs" dxfId="53" priority="25" operator="equal">
      <formula>4</formula>
    </cfRule>
    <cfRule type="cellIs" dxfId="52" priority="26" operator="equal">
      <formula>4</formula>
    </cfRule>
    <cfRule type="cellIs" dxfId="51" priority="27" operator="equal">
      <formula>5</formula>
    </cfRule>
  </conditionalFormatting>
  <conditionalFormatting sqref="I21">
    <cfRule type="cellIs" dxfId="50" priority="22" operator="equal">
      <formula>18</formula>
    </cfRule>
  </conditionalFormatting>
  <conditionalFormatting sqref="I6:I20">
    <cfRule type="cellIs" dxfId="49" priority="21" operator="equal">
      <formula>0</formula>
    </cfRule>
  </conditionalFormatting>
  <conditionalFormatting sqref="H6">
    <cfRule type="cellIs" dxfId="48" priority="20" operator="equal">
      <formula>$I$5</formula>
    </cfRule>
  </conditionalFormatting>
  <conditionalFormatting sqref="H7">
    <cfRule type="cellIs" dxfId="47" priority="19" operator="equal">
      <formula>$I$6</formula>
    </cfRule>
  </conditionalFormatting>
  <conditionalFormatting sqref="H8">
    <cfRule type="cellIs" dxfId="46" priority="18" operator="equal">
      <formula>$I$7</formula>
    </cfRule>
  </conditionalFormatting>
  <conditionalFormatting sqref="H9">
    <cfRule type="cellIs" dxfId="45" priority="17" operator="equal">
      <formula>$I$8</formula>
    </cfRule>
  </conditionalFormatting>
  <conditionalFormatting sqref="H10">
    <cfRule type="cellIs" dxfId="44" priority="16" operator="equal">
      <formula>$I$9</formula>
    </cfRule>
  </conditionalFormatting>
  <conditionalFormatting sqref="H11">
    <cfRule type="cellIs" dxfId="43" priority="15" operator="equal">
      <formula>$I$10</formula>
    </cfRule>
  </conditionalFormatting>
  <conditionalFormatting sqref="H12">
    <cfRule type="cellIs" dxfId="42" priority="14" operator="equal">
      <formula>$I$11</formula>
    </cfRule>
  </conditionalFormatting>
  <conditionalFormatting sqref="H13">
    <cfRule type="cellIs" dxfId="41" priority="13" operator="equal">
      <formula>$I$12</formula>
    </cfRule>
  </conditionalFormatting>
  <conditionalFormatting sqref="H14">
    <cfRule type="cellIs" dxfId="40" priority="12" operator="equal">
      <formula>$I$13</formula>
    </cfRule>
  </conditionalFormatting>
  <conditionalFormatting sqref="H15:H20">
    <cfRule type="cellIs" dxfId="39" priority="11" operator="equal">
      <formula>$I$14</formula>
    </cfRule>
  </conditionalFormatting>
  <conditionalFormatting sqref="I6">
    <cfRule type="cellIs" dxfId="38" priority="10" operator="equal">
      <formula>$H$5</formula>
    </cfRule>
  </conditionalFormatting>
  <conditionalFormatting sqref="I7">
    <cfRule type="cellIs" dxfId="37" priority="9" operator="equal">
      <formula>$H$6</formula>
    </cfRule>
  </conditionalFormatting>
  <conditionalFormatting sqref="I8">
    <cfRule type="cellIs" dxfId="36" priority="8" operator="equal">
      <formula>$H$7</formula>
    </cfRule>
  </conditionalFormatting>
  <conditionalFormatting sqref="I9">
    <cfRule type="cellIs" dxfId="35" priority="7" operator="equal">
      <formula>$H$8</formula>
    </cfRule>
  </conditionalFormatting>
  <conditionalFormatting sqref="I10">
    <cfRule type="cellIs" dxfId="34" priority="6" operator="equal">
      <formula>$H$9</formula>
    </cfRule>
  </conditionalFormatting>
  <conditionalFormatting sqref="I11">
    <cfRule type="cellIs" dxfId="33" priority="5" operator="equal">
      <formula>$H$10</formula>
    </cfRule>
  </conditionalFormatting>
  <conditionalFormatting sqref="I12">
    <cfRule type="cellIs" dxfId="32" priority="4" operator="equal">
      <formula>$H$11</formula>
    </cfRule>
  </conditionalFormatting>
  <conditionalFormatting sqref="I13">
    <cfRule type="cellIs" dxfId="31" priority="3" operator="equal">
      <formula>$H$12</formula>
    </cfRule>
  </conditionalFormatting>
  <conditionalFormatting sqref="I14">
    <cfRule type="cellIs" dxfId="30" priority="2" operator="equal">
      <formula>$H$13</formula>
    </cfRule>
  </conditionalFormatting>
  <conditionalFormatting sqref="I15:I20">
    <cfRule type="cellIs" dxfId="29" priority="1" operator="equal">
      <formula>$H$14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3" workbookViewId="0">
      <selection activeCell="B20" sqref="B20:G20"/>
    </sheetView>
  </sheetViews>
  <sheetFormatPr defaultRowHeight="15" x14ac:dyDescent="0.25"/>
  <cols>
    <col min="7" max="7" width="10.28515625" customWidth="1"/>
  </cols>
  <sheetData>
    <row r="1" spans="1:9" ht="23.25" x14ac:dyDescent="0.25">
      <c r="C1" s="62" t="s">
        <v>38</v>
      </c>
      <c r="D1" s="62"/>
      <c r="E1" s="62"/>
      <c r="F1" s="62"/>
      <c r="G1" s="62"/>
      <c r="H1" s="62"/>
    </row>
    <row r="2" spans="1:9" ht="18.75" x14ac:dyDescent="0.25">
      <c r="C2" s="15" t="s">
        <v>57</v>
      </c>
      <c r="D2" s="15"/>
      <c r="E2" s="15"/>
      <c r="F2" s="15"/>
      <c r="G2" s="15"/>
      <c r="H2" s="15"/>
    </row>
    <row r="3" spans="1:9" ht="27" x14ac:dyDescent="0.25">
      <c r="C3" s="16"/>
      <c r="D3" s="63" t="s">
        <v>23</v>
      </c>
      <c r="E3" s="63"/>
      <c r="F3" s="63"/>
      <c r="G3" s="64" t="s">
        <v>58</v>
      </c>
      <c r="H3" s="64"/>
    </row>
    <row r="5" spans="1:9" ht="21" x14ac:dyDescent="0.25">
      <c r="A5" s="1" t="s">
        <v>0</v>
      </c>
      <c r="B5" s="74" t="s">
        <v>1</v>
      </c>
      <c r="C5" s="74"/>
      <c r="D5" s="74"/>
      <c r="E5" s="74"/>
      <c r="F5" s="74"/>
      <c r="G5" s="74"/>
      <c r="H5" s="2" t="s">
        <v>2</v>
      </c>
      <c r="I5" s="3" t="s">
        <v>3</v>
      </c>
    </row>
    <row r="6" spans="1:9" ht="30" customHeight="1" x14ac:dyDescent="0.25">
      <c r="A6" s="4" t="s">
        <v>4</v>
      </c>
      <c r="B6" s="56" t="s">
        <v>75</v>
      </c>
      <c r="C6" s="57"/>
      <c r="D6" s="57"/>
      <c r="E6" s="57"/>
      <c r="F6" s="57"/>
      <c r="G6" s="58"/>
      <c r="H6" s="5">
        <v>7</v>
      </c>
      <c r="I6" s="34">
        <v>3</v>
      </c>
    </row>
    <row r="7" spans="1:9" ht="17.25" customHeight="1" x14ac:dyDescent="0.25">
      <c r="A7" s="4" t="s">
        <v>5</v>
      </c>
      <c r="B7" s="56" t="s">
        <v>74</v>
      </c>
      <c r="C7" s="57"/>
      <c r="D7" s="57"/>
      <c r="E7" s="57"/>
      <c r="F7" s="57"/>
      <c r="G7" s="58"/>
      <c r="H7" s="5">
        <v>3</v>
      </c>
      <c r="I7" s="34">
        <v>3</v>
      </c>
    </row>
    <row r="8" spans="1:9" ht="27" customHeight="1" x14ac:dyDescent="0.25">
      <c r="A8" s="4" t="s">
        <v>6</v>
      </c>
      <c r="B8" s="56" t="s">
        <v>73</v>
      </c>
      <c r="C8" s="57"/>
      <c r="D8" s="57"/>
      <c r="E8" s="57"/>
      <c r="F8" s="57"/>
      <c r="G8" s="58"/>
      <c r="H8" s="5">
        <v>4</v>
      </c>
      <c r="I8" s="34">
        <v>4</v>
      </c>
    </row>
    <row r="9" spans="1:9" ht="16.5" customHeight="1" x14ac:dyDescent="0.25">
      <c r="A9" s="4" t="s">
        <v>7</v>
      </c>
      <c r="B9" s="56" t="s">
        <v>72</v>
      </c>
      <c r="C9" s="57"/>
      <c r="D9" s="57"/>
      <c r="E9" s="57"/>
      <c r="F9" s="57"/>
      <c r="G9" s="58"/>
      <c r="H9" s="5">
        <v>2</v>
      </c>
      <c r="I9" s="34">
        <v>1</v>
      </c>
    </row>
    <row r="10" spans="1:9" ht="27.75" customHeight="1" x14ac:dyDescent="0.25">
      <c r="A10" s="4" t="s">
        <v>8</v>
      </c>
      <c r="B10" s="56" t="s">
        <v>71</v>
      </c>
      <c r="C10" s="57"/>
      <c r="D10" s="57"/>
      <c r="E10" s="57"/>
      <c r="F10" s="57"/>
      <c r="G10" s="58"/>
      <c r="H10" s="5">
        <v>1</v>
      </c>
      <c r="I10" s="6">
        <v>1</v>
      </c>
    </row>
    <row r="11" spans="1:9" ht="30" customHeight="1" x14ac:dyDescent="0.25">
      <c r="A11" s="4" t="s">
        <v>9</v>
      </c>
      <c r="B11" s="56" t="s">
        <v>70</v>
      </c>
      <c r="C11" s="57"/>
      <c r="D11" s="57"/>
      <c r="E11" s="57"/>
      <c r="F11" s="57"/>
      <c r="G11" s="58"/>
      <c r="H11" s="5">
        <v>2</v>
      </c>
      <c r="I11" s="36">
        <v>0</v>
      </c>
    </row>
    <row r="12" spans="1:9" ht="15" customHeight="1" x14ac:dyDescent="0.25">
      <c r="A12" s="4" t="s">
        <v>10</v>
      </c>
      <c r="B12" s="56" t="s">
        <v>69</v>
      </c>
      <c r="C12" s="57"/>
      <c r="D12" s="57"/>
      <c r="E12" s="57"/>
      <c r="F12" s="57"/>
      <c r="G12" s="58"/>
      <c r="H12" s="5">
        <v>3</v>
      </c>
      <c r="I12" s="36">
        <v>0</v>
      </c>
    </row>
    <row r="13" spans="1:9" ht="28.5" customHeight="1" x14ac:dyDescent="0.25">
      <c r="A13" s="4" t="s">
        <v>11</v>
      </c>
      <c r="B13" s="56" t="s">
        <v>68</v>
      </c>
      <c r="C13" s="57"/>
      <c r="D13" s="57"/>
      <c r="E13" s="57"/>
      <c r="F13" s="57"/>
      <c r="G13" s="58"/>
      <c r="H13" s="5">
        <v>2</v>
      </c>
      <c r="I13" s="36">
        <v>0</v>
      </c>
    </row>
    <row r="14" spans="1:9" ht="31.5" customHeight="1" x14ac:dyDescent="0.25">
      <c r="A14" s="4" t="s">
        <v>12</v>
      </c>
      <c r="B14" s="56" t="s">
        <v>67</v>
      </c>
      <c r="C14" s="57"/>
      <c r="D14" s="57"/>
      <c r="E14" s="57"/>
      <c r="F14" s="57"/>
      <c r="G14" s="58"/>
      <c r="H14" s="5">
        <v>1</v>
      </c>
      <c r="I14" s="36">
        <v>0</v>
      </c>
    </row>
    <row r="15" spans="1:9" ht="33.75" customHeight="1" x14ac:dyDescent="0.25">
      <c r="A15" s="4" t="s">
        <v>13</v>
      </c>
      <c r="B15" s="56" t="s">
        <v>66</v>
      </c>
      <c r="C15" s="57"/>
      <c r="D15" s="57"/>
      <c r="E15" s="57"/>
      <c r="F15" s="57"/>
      <c r="G15" s="58"/>
      <c r="H15" s="5">
        <v>1</v>
      </c>
      <c r="I15" s="36">
        <v>0</v>
      </c>
    </row>
    <row r="16" spans="1:9" ht="45" customHeight="1" x14ac:dyDescent="0.25">
      <c r="A16" s="4" t="s">
        <v>50</v>
      </c>
      <c r="B16" s="56" t="s">
        <v>65</v>
      </c>
      <c r="C16" s="57"/>
      <c r="D16" s="57"/>
      <c r="E16" s="57"/>
      <c r="F16" s="57"/>
      <c r="G16" s="58"/>
      <c r="H16" s="5">
        <v>2</v>
      </c>
      <c r="I16" s="34">
        <v>2</v>
      </c>
    </row>
    <row r="17" spans="1:9" ht="45" customHeight="1" x14ac:dyDescent="0.25">
      <c r="A17" s="4" t="s">
        <v>51</v>
      </c>
      <c r="B17" s="56" t="s">
        <v>61</v>
      </c>
      <c r="C17" s="57"/>
      <c r="D17" s="57"/>
      <c r="E17" s="57"/>
      <c r="F17" s="57"/>
      <c r="G17" s="58"/>
      <c r="H17" s="5">
        <v>3</v>
      </c>
      <c r="I17" s="34">
        <v>3</v>
      </c>
    </row>
    <row r="18" spans="1:9" ht="45" customHeight="1" x14ac:dyDescent="0.25">
      <c r="A18" s="4" t="s">
        <v>54</v>
      </c>
      <c r="B18" s="56" t="s">
        <v>62</v>
      </c>
      <c r="C18" s="57"/>
      <c r="D18" s="57"/>
      <c r="E18" s="57"/>
      <c r="F18" s="57"/>
      <c r="G18" s="58"/>
      <c r="H18" s="5">
        <v>3</v>
      </c>
      <c r="I18" s="34">
        <v>3</v>
      </c>
    </row>
    <row r="19" spans="1:9" ht="16.5" customHeight="1" x14ac:dyDescent="0.25">
      <c r="A19" s="4" t="s">
        <v>55</v>
      </c>
      <c r="B19" s="75" t="s">
        <v>63</v>
      </c>
      <c r="C19" s="76"/>
      <c r="D19" s="76"/>
      <c r="E19" s="76"/>
      <c r="F19" s="76"/>
      <c r="G19" s="77"/>
      <c r="H19" s="5">
        <v>1</v>
      </c>
      <c r="I19" s="6">
        <v>1</v>
      </c>
    </row>
    <row r="20" spans="1:9" ht="28.5" customHeight="1" x14ac:dyDescent="0.25">
      <c r="A20" s="4" t="s">
        <v>56</v>
      </c>
      <c r="B20" s="56" t="s">
        <v>64</v>
      </c>
      <c r="C20" s="57"/>
      <c r="D20" s="57"/>
      <c r="E20" s="57"/>
      <c r="F20" s="57"/>
      <c r="G20" s="58"/>
      <c r="H20" s="5">
        <v>3</v>
      </c>
      <c r="I20" s="36">
        <v>0</v>
      </c>
    </row>
    <row r="21" spans="1:9" ht="15.75" x14ac:dyDescent="0.25">
      <c r="A21" s="7"/>
      <c r="B21" s="65" t="s">
        <v>14</v>
      </c>
      <c r="C21" s="66"/>
      <c r="D21" s="66"/>
      <c r="E21" s="66"/>
      <c r="F21" s="66"/>
      <c r="G21" s="67"/>
      <c r="H21" s="8">
        <v>38</v>
      </c>
      <c r="I21" s="35">
        <v>21</v>
      </c>
    </row>
    <row r="22" spans="1:9" ht="15.75" customHeight="1" x14ac:dyDescent="0.25">
      <c r="A22" s="7"/>
      <c r="B22" s="68" t="s">
        <v>15</v>
      </c>
      <c r="C22" s="69"/>
      <c r="D22" s="69"/>
      <c r="E22" s="69"/>
      <c r="F22" s="69"/>
      <c r="G22" s="69"/>
      <c r="H22" s="70"/>
      <c r="I22" s="9">
        <v>3</v>
      </c>
    </row>
    <row r="23" spans="1:9" x14ac:dyDescent="0.25">
      <c r="A23" s="71" t="s">
        <v>16</v>
      </c>
      <c r="B23" s="72"/>
      <c r="C23" s="72"/>
      <c r="D23" s="73"/>
      <c r="E23" s="10" t="s">
        <v>17</v>
      </c>
      <c r="F23" s="11" t="s">
        <v>18</v>
      </c>
      <c r="G23" s="11" t="s">
        <v>19</v>
      </c>
      <c r="H23" s="11" t="s">
        <v>20</v>
      </c>
      <c r="I23" s="12"/>
    </row>
    <row r="24" spans="1:9" x14ac:dyDescent="0.25">
      <c r="A24" s="59" t="s">
        <v>21</v>
      </c>
      <c r="B24" s="60"/>
      <c r="C24" s="60"/>
      <c r="D24" s="61"/>
      <c r="E24" s="13" t="s">
        <v>44</v>
      </c>
      <c r="F24" s="14" t="s">
        <v>45</v>
      </c>
      <c r="G24" s="14" t="s">
        <v>46</v>
      </c>
      <c r="H24" s="14" t="s">
        <v>47</v>
      </c>
      <c r="I24" s="12"/>
    </row>
  </sheetData>
  <mergeCells count="23">
    <mergeCell ref="B18:G18"/>
    <mergeCell ref="B19:G19"/>
    <mergeCell ref="B13:G13"/>
    <mergeCell ref="B14:G14"/>
    <mergeCell ref="B15:G15"/>
    <mergeCell ref="B16:G16"/>
    <mergeCell ref="B17:G17"/>
    <mergeCell ref="B8:G8"/>
    <mergeCell ref="B9:G9"/>
    <mergeCell ref="B10:G10"/>
    <mergeCell ref="B11:G11"/>
    <mergeCell ref="B12:G12"/>
    <mergeCell ref="B7:G7"/>
    <mergeCell ref="C1:H1"/>
    <mergeCell ref="D3:F3"/>
    <mergeCell ref="G3:H3"/>
    <mergeCell ref="B5:G5"/>
    <mergeCell ref="B6:G6"/>
    <mergeCell ref="B20:G20"/>
    <mergeCell ref="B21:G21"/>
    <mergeCell ref="B22:H22"/>
    <mergeCell ref="A23:D23"/>
    <mergeCell ref="A24:D24"/>
  </mergeCells>
  <conditionalFormatting sqref="I6:I7 I9:I14">
    <cfRule type="cellIs" dxfId="28" priority="29" operator="equal">
      <formula>1</formula>
    </cfRule>
  </conditionalFormatting>
  <conditionalFormatting sqref="I15:I20 I8">
    <cfRule type="cellIs" dxfId="27" priority="28" operator="equal">
      <formula>2</formula>
    </cfRule>
  </conditionalFormatting>
  <conditionalFormatting sqref="I22">
    <cfRule type="cellIs" dxfId="26" priority="23" operator="equal">
      <formula>2</formula>
    </cfRule>
    <cfRule type="cellIs" dxfId="25" priority="24" operator="equal">
      <formula>3</formula>
    </cfRule>
    <cfRule type="cellIs" dxfId="24" priority="25" operator="equal">
      <formula>4</formula>
    </cfRule>
    <cfRule type="cellIs" dxfId="23" priority="26" operator="equal">
      <formula>4</formula>
    </cfRule>
    <cfRule type="cellIs" dxfId="22" priority="27" operator="equal">
      <formula>5</formula>
    </cfRule>
  </conditionalFormatting>
  <conditionalFormatting sqref="I21">
    <cfRule type="cellIs" dxfId="21" priority="22" operator="equal">
      <formula>18</formula>
    </cfRule>
  </conditionalFormatting>
  <conditionalFormatting sqref="I6:I20">
    <cfRule type="cellIs" dxfId="20" priority="21" operator="equal">
      <formula>0</formula>
    </cfRule>
  </conditionalFormatting>
  <conditionalFormatting sqref="H6">
    <cfRule type="cellIs" dxfId="19" priority="20" operator="equal">
      <formula>$I$5</formula>
    </cfRule>
  </conditionalFormatting>
  <conditionalFormatting sqref="H7">
    <cfRule type="cellIs" dxfId="18" priority="19" operator="equal">
      <formula>$I$6</formula>
    </cfRule>
  </conditionalFormatting>
  <conditionalFormatting sqref="H8">
    <cfRule type="cellIs" dxfId="17" priority="18" operator="equal">
      <formula>$I$7</formula>
    </cfRule>
  </conditionalFormatting>
  <conditionalFormatting sqref="H9">
    <cfRule type="cellIs" dxfId="16" priority="17" operator="equal">
      <formula>$I$8</formula>
    </cfRule>
  </conditionalFormatting>
  <conditionalFormatting sqref="H10">
    <cfRule type="cellIs" dxfId="15" priority="16" operator="equal">
      <formula>$I$9</formula>
    </cfRule>
  </conditionalFormatting>
  <conditionalFormatting sqref="H11">
    <cfRule type="cellIs" dxfId="14" priority="15" operator="equal">
      <formula>$I$10</formula>
    </cfRule>
  </conditionalFormatting>
  <conditionalFormatting sqref="H12">
    <cfRule type="cellIs" dxfId="13" priority="14" operator="equal">
      <formula>$I$11</formula>
    </cfRule>
  </conditionalFormatting>
  <conditionalFormatting sqref="H13">
    <cfRule type="cellIs" dxfId="12" priority="13" operator="equal">
      <formula>$I$12</formula>
    </cfRule>
  </conditionalFormatting>
  <conditionalFormatting sqref="H14">
    <cfRule type="cellIs" dxfId="11" priority="12" operator="equal">
      <formula>$I$13</formula>
    </cfRule>
  </conditionalFormatting>
  <conditionalFormatting sqref="H15:H20">
    <cfRule type="cellIs" dxfId="10" priority="11" operator="equal">
      <formula>$I$14</formula>
    </cfRule>
  </conditionalFormatting>
  <conditionalFormatting sqref="I6">
    <cfRule type="cellIs" dxfId="9" priority="10" operator="equal">
      <formula>$H$5</formula>
    </cfRule>
  </conditionalFormatting>
  <conditionalFormatting sqref="I7">
    <cfRule type="cellIs" dxfId="8" priority="9" operator="equal">
      <formula>$H$6</formula>
    </cfRule>
  </conditionalFormatting>
  <conditionalFormatting sqref="I8">
    <cfRule type="cellIs" dxfId="7" priority="8" operator="equal">
      <formula>$H$7</formula>
    </cfRule>
  </conditionalFormatting>
  <conditionalFormatting sqref="I9">
    <cfRule type="cellIs" dxfId="6" priority="7" operator="equal">
      <formula>$H$8</formula>
    </cfRule>
  </conditionalFormatting>
  <conditionalFormatting sqref="I10">
    <cfRule type="cellIs" dxfId="5" priority="6" operator="equal">
      <formula>$H$9</formula>
    </cfRule>
  </conditionalFormatting>
  <conditionalFormatting sqref="I11">
    <cfRule type="cellIs" dxfId="4" priority="5" operator="equal">
      <formula>$H$10</formula>
    </cfRule>
  </conditionalFormatting>
  <conditionalFormatting sqref="I12">
    <cfRule type="cellIs" dxfId="3" priority="4" operator="equal">
      <formula>$H$11</formula>
    </cfRule>
  </conditionalFormatting>
  <conditionalFormatting sqref="I13">
    <cfRule type="cellIs" dxfId="2" priority="3" operator="equal">
      <formula>$H$12</formula>
    </cfRule>
  </conditionalFormatting>
  <conditionalFormatting sqref="I14">
    <cfRule type="cellIs" dxfId="1" priority="2" operator="equal">
      <formula>$H$13</formula>
    </cfRule>
  </conditionalFormatting>
  <conditionalFormatting sqref="I15:I20">
    <cfRule type="cellIs" dxfId="0" priority="1" operator="equal">
      <formula>$H$14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Анализ всего класса</vt:lpstr>
      <vt:lpstr>Д-С. Монгун-Байыр</vt:lpstr>
      <vt:lpstr>Демчик Долаан</vt:lpstr>
      <vt:lpstr>Ооржак Чейнеш</vt:lpstr>
      <vt:lpstr>Салчак Сайрана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2019-05-18T16:35:45Z</dcterms:modified>
</cp:coreProperties>
</file>