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нализ всего класса" sheetId="2" r:id="rId1"/>
    <sheet name="Д-С. Монгун-Байыр" sheetId="1" r:id="rId2"/>
    <sheet name="Демчик Долаан" sheetId="3" r:id="rId3"/>
    <sheet name="Ооржак Чейнеш" sheetId="4" r:id="rId4"/>
    <sheet name="Салчак Сайрана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2" l="1"/>
  <c r="Q9" i="2"/>
  <c r="P9" i="2"/>
  <c r="O9" i="2"/>
  <c r="H9" i="2"/>
  <c r="F9" i="2"/>
  <c r="D9" i="2"/>
  <c r="R8" i="2"/>
  <c r="Q8" i="2"/>
  <c r="F8" i="2"/>
  <c r="E8" i="2"/>
  <c r="R7" i="2"/>
  <c r="Q7" i="2"/>
  <c r="P7" i="2"/>
  <c r="H7" i="2"/>
  <c r="F7" i="2"/>
  <c r="D7" i="2"/>
  <c r="R6" i="2"/>
  <c r="Q6" i="2"/>
  <c r="P6" i="2"/>
  <c r="I6" i="2"/>
  <c r="F6" i="2"/>
  <c r="D6" i="2"/>
  <c r="E9" i="2" l="1"/>
  <c r="E7" i="2"/>
  <c r="E6" i="2"/>
</calcChain>
</file>

<file path=xl/sharedStrings.xml><?xml version="1.0" encoding="utf-8"?>
<sst xmlns="http://schemas.openxmlformats.org/spreadsheetml/2006/main" count="184" uniqueCount="70">
  <si>
    <t>№</t>
  </si>
  <si>
    <t>Проверяемые элементы содержания и умения</t>
  </si>
  <si>
    <t xml:space="preserve">Мах балл </t>
  </si>
  <si>
    <t>Кол-во баллов</t>
  </si>
  <si>
    <t>№1</t>
  </si>
  <si>
    <t>№2</t>
  </si>
  <si>
    <t>№5</t>
  </si>
  <si>
    <t>№8</t>
  </si>
  <si>
    <t>ИТОГО</t>
  </si>
  <si>
    <t>Отметка за работу:</t>
  </si>
  <si>
    <t>Отметка по пятибалльной шкале</t>
  </si>
  <si>
    <t>«2»</t>
  </si>
  <si>
    <t>«3»</t>
  </si>
  <si>
    <t>«4»</t>
  </si>
  <si>
    <t>«5»</t>
  </si>
  <si>
    <t>Первичные баллы</t>
  </si>
  <si>
    <t>Дамба-Сурун Монгун-Байыр</t>
  </si>
  <si>
    <t>дата проведения:</t>
  </si>
  <si>
    <t>фамилия, имя</t>
  </si>
  <si>
    <t>№ варианта</t>
  </si>
  <si>
    <t>№ 1</t>
  </si>
  <si>
    <t>№ 2</t>
  </si>
  <si>
    <t>итого</t>
  </si>
  <si>
    <t>мах</t>
  </si>
  <si>
    <t>отметка</t>
  </si>
  <si>
    <t>баллы</t>
  </si>
  <si>
    <t>-</t>
  </si>
  <si>
    <t>№9</t>
  </si>
  <si>
    <t>Демчик Долаан</t>
  </si>
  <si>
    <t>Ооржак Чейнеш</t>
  </si>
  <si>
    <t>Салчак Сайрана</t>
  </si>
  <si>
    <t>2 - Демчик Долаан</t>
  </si>
  <si>
    <t>3 - Ооржак Чейнеш</t>
  </si>
  <si>
    <t>4 - Салчак Сайрана</t>
  </si>
  <si>
    <t xml:space="preserve"> Анализ проверочных работ по окружающему миру за ноябрь 2018-2019 уч.г</t>
  </si>
  <si>
    <t>23 ноября</t>
  </si>
  <si>
    <t>ВСЕРОССИЙСКАЯ ПРОВЕРОЧНАЯ РАБОТА</t>
  </si>
  <si>
    <t>окружающий мир - 24 апреля</t>
  </si>
  <si>
    <t>0-7</t>
  </si>
  <si>
    <t>8-17</t>
  </si>
  <si>
    <t>18-26</t>
  </si>
  <si>
    <t>27-32</t>
  </si>
  <si>
    <t>№ 3.1.</t>
  </si>
  <si>
    <t>№ 3.2.</t>
  </si>
  <si>
    <t>№ 3.3.</t>
  </si>
  <si>
    <t>№4</t>
  </si>
  <si>
    <t>№6.1.</t>
  </si>
  <si>
    <t>№6.2.</t>
  </si>
  <si>
    <t>№6.3.</t>
  </si>
  <si>
    <t>№ 7.1.</t>
  </si>
  <si>
    <t>№ 7.2.</t>
  </si>
  <si>
    <t>№ 8</t>
  </si>
  <si>
    <t>№10.1.</t>
  </si>
  <si>
    <t>№10.2.</t>
  </si>
  <si>
    <t>1 - Дамба-Сурун Монгун-Байыр</t>
  </si>
  <si>
    <t>Успеваемость - 100%</t>
  </si>
  <si>
    <t>Качество  - 75%</t>
  </si>
  <si>
    <t>№3.1</t>
  </si>
  <si>
    <t>№3.2</t>
  </si>
  <si>
    <t>№3.3</t>
  </si>
  <si>
    <t>№6.1</t>
  </si>
  <si>
    <t>№ 6.2</t>
  </si>
  <si>
    <t>№6.3</t>
  </si>
  <si>
    <t>№7.1</t>
  </si>
  <si>
    <t>№7.2</t>
  </si>
  <si>
    <t>№10.1</t>
  </si>
  <si>
    <t>№10.2</t>
  </si>
  <si>
    <t>24 апреля</t>
  </si>
  <si>
    <t xml:space="preserve"> Анализ всероссийских проверочных работ по окружающему миру за апрель 2018-2019 уч.г</t>
  </si>
  <si>
    <t>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</si>
</sst>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rgb="FF002060"/>
      <name val="Monotype Corsiva"/>
      <family val="4"/>
      <charset val="204"/>
    </font>
    <font>
      <b/>
      <sz val="14"/>
      <color rgb="FF002060"/>
      <name val="Monotype Corsiva"/>
      <family val="4"/>
      <charset val="204"/>
    </font>
    <font>
      <b/>
      <sz val="20"/>
      <color rgb="FFC00000"/>
      <name val="Monotype Corsiva"/>
      <family val="4"/>
      <charset val="204"/>
    </font>
    <font>
      <sz val="12"/>
      <name val="Monotype Corsiva"/>
      <family val="4"/>
      <charset val="204"/>
    </font>
    <font>
      <sz val="11"/>
      <name val="Times New Roman"/>
      <family val="1"/>
      <charset val="204"/>
    </font>
    <font>
      <sz val="11"/>
      <color indexed="8"/>
      <name val="Georgia"/>
      <family val="1"/>
      <charset val="204"/>
    </font>
    <font>
      <sz val="8"/>
      <color indexed="8"/>
      <name val="Georgia"/>
      <family val="1"/>
      <charset val="204"/>
    </font>
    <font>
      <b/>
      <sz val="11"/>
      <color indexed="8"/>
      <name val="Century"/>
      <family val="1"/>
      <charset val="204"/>
    </font>
    <font>
      <b/>
      <sz val="9"/>
      <color indexed="8"/>
      <name val="Georgia"/>
      <family val="1"/>
      <charset val="204"/>
    </font>
    <font>
      <sz val="9"/>
      <color indexed="8"/>
      <name val="Georgia"/>
      <family val="1"/>
      <charset val="204"/>
    </font>
    <font>
      <b/>
      <sz val="12"/>
      <color indexed="8"/>
      <name val="Georgia"/>
      <family val="1"/>
      <charset val="204"/>
    </font>
    <font>
      <i/>
      <sz val="12"/>
      <color indexed="8"/>
      <name val="Georgia"/>
      <family val="1"/>
      <charset val="204"/>
    </font>
    <font>
      <sz val="12"/>
      <color indexed="8"/>
      <name val="Georgia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name val="Monotype Corsiva"/>
      <family val="4"/>
      <charset val="204"/>
    </font>
  </fonts>
  <fills count="24">
    <fill>
      <patternFill patternType="none"/>
    </fill>
    <fill>
      <patternFill patternType="gray125"/>
    </fill>
    <fill>
      <gradientFill degree="180">
        <stop position="0">
          <color theme="0"/>
        </stop>
        <stop position="1">
          <color rgb="FFFF9F9F"/>
        </stop>
      </gradientFill>
    </fill>
    <fill>
      <gradientFill degree="270">
        <stop position="0">
          <color theme="0"/>
        </stop>
        <stop position="1">
          <color rgb="FFFF9F9F"/>
        </stop>
      </gradientFill>
    </fill>
    <fill>
      <gradientFill>
        <stop position="0">
          <color theme="0"/>
        </stop>
        <stop position="0.5">
          <color rgb="FFFF9F9F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gradientFill degree="180">
        <stop position="0">
          <color theme="0"/>
        </stop>
        <stop position="1">
          <color rgb="FFFF9999"/>
        </stop>
      </gradientFill>
    </fill>
    <fill>
      <patternFill patternType="solid">
        <fgColor theme="0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FF"/>
        <bgColor indexed="64"/>
      </patternFill>
    </fill>
    <fill>
      <gradientFill degree="90">
        <stop position="0">
          <color theme="0"/>
        </stop>
        <stop position="0.5">
          <color rgb="FFFF6565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rgb="FFFF6565"/>
        </stop>
      </gradientFill>
    </fill>
    <fill>
      <gradientFill degree="270">
        <stop position="0">
          <color theme="0"/>
        </stop>
        <stop position="1">
          <color rgb="FFFF6565"/>
        </stop>
      </gradientFill>
    </fill>
    <fill>
      <gradientFill type="path" left="0.5" right="0.5" top="0.5" bottom="0.5">
        <stop position="0">
          <color theme="0"/>
        </stop>
        <stop position="1">
          <color rgb="FFFF9F9F"/>
        </stop>
      </gradientFill>
    </fill>
    <fill>
      <patternFill patternType="solid">
        <fgColor rgb="FFFF9F9F"/>
        <bgColor indexed="64"/>
      </patternFill>
    </fill>
    <fill>
      <gradientFill type="path">
        <stop position="0">
          <color theme="0"/>
        </stop>
        <stop position="1">
          <color rgb="FFFF9F9F"/>
        </stop>
      </gradientFill>
    </fill>
    <fill>
      <gradientFill degree="270">
        <stop position="0">
          <color theme="0"/>
        </stop>
        <stop position="1">
          <color theme="7" tint="0.40000610370189521"/>
        </stop>
      </gradientFill>
    </fill>
    <fill>
      <gradientFill degree="45">
        <stop position="0">
          <color theme="0"/>
        </stop>
        <stop position="1">
          <color rgb="FFFF6565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2" fillId="6" borderId="2" xfId="0" applyFont="1" applyFill="1" applyBorder="1" applyAlignment="1" applyProtection="1">
      <alignment horizontal="center" vertical="center"/>
      <protection hidden="1"/>
    </xf>
    <xf numFmtId="0" fontId="7" fillId="7" borderId="2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0" fillId="5" borderId="0" xfId="0" applyFill="1" applyProtection="1"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2" fillId="10" borderId="11" xfId="0" applyFont="1" applyFill="1" applyBorder="1" applyAlignment="1" applyProtection="1">
      <alignment horizontal="center"/>
      <protection hidden="1"/>
    </xf>
    <xf numFmtId="9" fontId="2" fillId="10" borderId="11" xfId="1" applyFont="1" applyFill="1" applyBorder="1" applyAlignment="1" applyProtection="1">
      <alignment horizontal="center"/>
      <protection hidden="1"/>
    </xf>
    <xf numFmtId="0" fontId="0" fillId="5" borderId="0" xfId="0" applyFill="1"/>
    <xf numFmtId="0" fontId="2" fillId="12" borderId="2" xfId="0" applyFont="1" applyFill="1" applyBorder="1" applyAlignment="1" applyProtection="1">
      <alignment horizontal="center"/>
      <protection hidden="1"/>
    </xf>
    <xf numFmtId="49" fontId="2" fillId="12" borderId="2" xfId="1" applyNumberFormat="1" applyFont="1" applyFill="1" applyBorder="1" applyAlignment="1" applyProtection="1">
      <alignment horizontal="center"/>
      <protection hidden="1"/>
    </xf>
    <xf numFmtId="0" fontId="14" fillId="12" borderId="0" xfId="0" applyFont="1" applyFill="1" applyAlignment="1" applyProtection="1">
      <alignment vertical="center"/>
      <protection hidden="1"/>
    </xf>
    <xf numFmtId="0" fontId="15" fillId="5" borderId="0" xfId="0" applyFont="1" applyFill="1" applyAlignment="1" applyProtection="1">
      <alignment horizontal="center" vertical="center"/>
      <protection hidden="1"/>
    </xf>
    <xf numFmtId="0" fontId="8" fillId="13" borderId="2" xfId="0" applyFont="1" applyFill="1" applyBorder="1" applyAlignment="1" applyProtection="1">
      <alignment horizontal="center" vertical="center"/>
      <protection hidden="1"/>
    </xf>
    <xf numFmtId="0" fontId="19" fillId="17" borderId="2" xfId="0" applyFont="1" applyFill="1" applyBorder="1" applyAlignment="1" applyProtection="1">
      <alignment horizontal="center" vertical="center" wrapText="1"/>
      <protection hidden="1"/>
    </xf>
    <xf numFmtId="0" fontId="22" fillId="10" borderId="2" xfId="0" applyFont="1" applyFill="1" applyBorder="1" applyAlignment="1" applyProtection="1">
      <alignment vertical="center" wrapText="1"/>
      <protection hidden="1"/>
    </xf>
    <xf numFmtId="0" fontId="19" fillId="18" borderId="2" xfId="0" applyFont="1" applyFill="1" applyBorder="1" applyAlignment="1" applyProtection="1">
      <alignment horizontal="center" vertical="top" wrapText="1"/>
      <protection hidden="1"/>
    </xf>
    <xf numFmtId="0" fontId="23" fillId="20" borderId="2" xfId="0" applyFont="1" applyFill="1" applyBorder="1" applyAlignment="1" applyProtection="1">
      <alignment horizontal="center"/>
      <protection hidden="1"/>
    </xf>
    <xf numFmtId="0" fontId="20" fillId="19" borderId="2" xfId="0" applyFont="1" applyFill="1" applyBorder="1" applyAlignment="1" applyProtection="1">
      <alignment horizontal="center"/>
      <protection locked="0"/>
    </xf>
    <xf numFmtId="0" fontId="18" fillId="21" borderId="2" xfId="0" applyFont="1" applyFill="1" applyBorder="1" applyAlignment="1" applyProtection="1">
      <alignment horizontal="center"/>
      <protection hidden="1"/>
    </xf>
    <xf numFmtId="0" fontId="24" fillId="5" borderId="2" xfId="0" applyFont="1" applyFill="1" applyBorder="1" applyProtection="1">
      <protection hidden="1"/>
    </xf>
    <xf numFmtId="0" fontId="25" fillId="12" borderId="2" xfId="0" applyFont="1" applyFill="1" applyBorder="1" applyAlignment="1" applyProtection="1">
      <alignment horizontal="center"/>
      <protection locked="0"/>
    </xf>
    <xf numFmtId="0" fontId="26" fillId="5" borderId="2" xfId="0" applyFont="1" applyFill="1" applyBorder="1" applyAlignment="1" applyProtection="1">
      <alignment horizontal="center"/>
      <protection locked="0"/>
    </xf>
    <xf numFmtId="0" fontId="26" fillId="0" borderId="2" xfId="0" applyFont="1" applyBorder="1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8" fillId="9" borderId="2" xfId="0" applyFont="1" applyFill="1" applyBorder="1" applyAlignment="1" applyProtection="1">
      <alignment horizontal="center" vertical="center"/>
      <protection hidden="1"/>
    </xf>
    <xf numFmtId="0" fontId="8" fillId="23" borderId="2" xfId="0" applyFont="1" applyFill="1" applyBorder="1" applyAlignment="1" applyProtection="1">
      <alignment horizontal="center" vertical="center"/>
      <protection hidden="1"/>
    </xf>
    <xf numFmtId="0" fontId="8" fillId="22" borderId="2" xfId="0" applyFont="1" applyFill="1" applyBorder="1" applyAlignment="1" applyProtection="1">
      <alignment horizontal="center"/>
      <protection hidden="1"/>
    </xf>
    <xf numFmtId="0" fontId="7" fillId="23" borderId="2" xfId="0" applyFont="1" applyFill="1" applyBorder="1" applyAlignment="1" applyProtection="1">
      <alignment horizontal="center" vertical="center" wrapText="1"/>
      <protection hidden="1"/>
    </xf>
    <xf numFmtId="0" fontId="10" fillId="22" borderId="2" xfId="0" applyFont="1" applyFill="1" applyBorder="1" applyAlignment="1" applyProtection="1">
      <alignment horizontal="center"/>
      <protection hidden="1"/>
    </xf>
    <xf numFmtId="0" fontId="26" fillId="5" borderId="2" xfId="0" applyNumberFormat="1" applyFont="1" applyFill="1" applyBorder="1" applyAlignment="1" applyProtection="1">
      <alignment horizontal="center"/>
      <protection locked="0"/>
    </xf>
    <xf numFmtId="0" fontId="28" fillId="0" borderId="0" xfId="0" applyFont="1"/>
    <xf numFmtId="0" fontId="24" fillId="5" borderId="2" xfId="0" applyFont="1" applyFill="1" applyBorder="1" applyAlignment="1" applyProtection="1">
      <alignment horizontal="center" vertical="top" wrapText="1"/>
      <protection hidden="1"/>
    </xf>
    <xf numFmtId="0" fontId="28" fillId="0" borderId="0" xfId="0" applyFont="1" applyBorder="1" applyAlignment="1"/>
    <xf numFmtId="0" fontId="0" fillId="0" borderId="0" xfId="0" applyBorder="1"/>
    <xf numFmtId="0" fontId="18" fillId="15" borderId="12" xfId="0" applyFont="1" applyFill="1" applyBorder="1" applyAlignment="1" applyProtection="1">
      <alignment horizontal="center" vertical="center"/>
      <protection hidden="1"/>
    </xf>
    <xf numFmtId="0" fontId="18" fillId="15" borderId="13" xfId="0" applyFont="1" applyFill="1" applyBorder="1" applyAlignment="1" applyProtection="1">
      <alignment horizontal="center" vertical="center"/>
      <protection hidden="1"/>
    </xf>
    <xf numFmtId="0" fontId="18" fillId="15" borderId="11" xfId="0" applyFont="1" applyFill="1" applyBorder="1" applyAlignment="1" applyProtection="1">
      <alignment horizontal="center" vertical="center"/>
      <protection hidden="1"/>
    </xf>
    <xf numFmtId="0" fontId="18" fillId="16" borderId="12" xfId="0" applyFont="1" applyFill="1" applyBorder="1" applyAlignment="1" applyProtection="1">
      <alignment horizontal="center" vertical="center"/>
      <protection hidden="1"/>
    </xf>
    <xf numFmtId="0" fontId="18" fillId="16" borderId="13" xfId="0" applyFont="1" applyFill="1" applyBorder="1" applyAlignment="1" applyProtection="1">
      <alignment horizontal="center" vertical="center"/>
      <protection hidden="1"/>
    </xf>
    <xf numFmtId="0" fontId="18" fillId="16" borderId="11" xfId="0" applyFont="1" applyFill="1" applyBorder="1" applyAlignment="1" applyProtection="1">
      <alignment horizontal="center" vertical="center"/>
      <protection hidden="1"/>
    </xf>
    <xf numFmtId="0" fontId="20" fillId="19" borderId="12" xfId="0" applyFont="1" applyFill="1" applyBorder="1" applyAlignment="1" applyProtection="1">
      <alignment horizontal="center" vertical="center"/>
      <protection hidden="1"/>
    </xf>
    <xf numFmtId="0" fontId="20" fillId="19" borderId="13" xfId="0" applyFont="1" applyFill="1" applyBorder="1" applyAlignment="1" applyProtection="1">
      <alignment horizontal="center" vertical="center"/>
      <protection hidden="1"/>
    </xf>
    <xf numFmtId="0" fontId="20" fillId="19" borderId="11" xfId="0" applyFont="1" applyFill="1" applyBorder="1" applyAlignment="1" applyProtection="1">
      <alignment horizontal="center" vertical="center"/>
      <protection hidden="1"/>
    </xf>
    <xf numFmtId="0" fontId="21" fillId="19" borderId="12" xfId="0" applyFont="1" applyFill="1" applyBorder="1" applyAlignment="1" applyProtection="1">
      <alignment horizontal="center" vertical="center" wrapText="1"/>
      <protection hidden="1"/>
    </xf>
    <xf numFmtId="0" fontId="21" fillId="19" borderId="13" xfId="0" applyFont="1" applyFill="1" applyBorder="1" applyAlignment="1" applyProtection="1">
      <alignment horizontal="center" vertical="center" wrapText="1"/>
      <protection hidden="1"/>
    </xf>
    <xf numFmtId="0" fontId="21" fillId="19" borderId="11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 vertical="center" wrapText="1"/>
      <protection hidden="1"/>
    </xf>
    <xf numFmtId="0" fontId="6" fillId="0" borderId="4" xfId="0" applyFont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9" fontId="12" fillId="11" borderId="9" xfId="1" applyFont="1" applyFill="1" applyBorder="1" applyAlignment="1" applyProtection="1">
      <alignment horizontal="center"/>
      <protection hidden="1"/>
    </xf>
    <xf numFmtId="9" fontId="12" fillId="11" borderId="0" xfId="1" applyFont="1" applyFill="1" applyBorder="1" applyAlignment="1" applyProtection="1">
      <alignment horizontal="center"/>
      <protection hidden="1"/>
    </xf>
    <xf numFmtId="9" fontId="12" fillId="11" borderId="10" xfId="1" applyFont="1" applyFill="1" applyBorder="1" applyAlignment="1" applyProtection="1">
      <alignment horizontal="center"/>
      <protection hidden="1"/>
    </xf>
    <xf numFmtId="0" fontId="13" fillId="5" borderId="0" xfId="0" applyFont="1" applyFill="1" applyAlignment="1" applyProtection="1">
      <alignment horizontal="center" vertical="center"/>
      <protection hidden="1"/>
    </xf>
    <xf numFmtId="0" fontId="16" fillId="12" borderId="0" xfId="0" applyFont="1" applyFill="1" applyAlignment="1" applyProtection="1">
      <alignment horizontal="right" vertical="center"/>
      <protection hidden="1"/>
    </xf>
    <xf numFmtId="0" fontId="17" fillId="12" borderId="0" xfId="0" applyFont="1" applyFill="1" applyAlignment="1" applyProtection="1">
      <alignment horizontal="center" vertical="center"/>
      <protection hidden="1"/>
    </xf>
    <xf numFmtId="0" fontId="9" fillId="8" borderId="6" xfId="0" applyFont="1" applyFill="1" applyBorder="1" applyAlignment="1" applyProtection="1">
      <alignment horizontal="center" wrapText="1"/>
      <protection hidden="1"/>
    </xf>
    <xf numFmtId="0" fontId="9" fillId="8" borderId="7" xfId="0" applyFont="1" applyFill="1" applyBorder="1" applyAlignment="1" applyProtection="1">
      <alignment horizontal="center" wrapText="1"/>
      <protection hidden="1"/>
    </xf>
    <xf numFmtId="0" fontId="9" fillId="8" borderId="8" xfId="0" applyFont="1" applyFill="1" applyBorder="1" applyAlignment="1" applyProtection="1">
      <alignment horizontal="center" wrapText="1"/>
      <protection hidden="1"/>
    </xf>
    <xf numFmtId="0" fontId="11" fillId="0" borderId="9" xfId="0" applyFont="1" applyBorder="1" applyAlignment="1" applyProtection="1">
      <alignment horizontal="center" wrapText="1"/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1" fillId="0" borderId="10" xfId="0" applyFont="1" applyBorder="1" applyAlignment="1" applyProtection="1">
      <alignment horizontal="center" wrapText="1"/>
      <protection hidden="1"/>
    </xf>
    <xf numFmtId="0" fontId="12" fillId="9" borderId="9" xfId="0" applyFont="1" applyFill="1" applyBorder="1" applyAlignment="1" applyProtection="1">
      <alignment horizontal="center"/>
      <protection hidden="1"/>
    </xf>
    <xf numFmtId="0" fontId="12" fillId="9" borderId="0" xfId="0" applyFont="1" applyFill="1" applyBorder="1" applyAlignment="1" applyProtection="1">
      <alignment horizontal="center"/>
      <protection hidden="1"/>
    </xf>
    <xf numFmtId="0" fontId="12" fillId="9" borderId="10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27" fillId="23" borderId="2" xfId="0" applyFont="1" applyFill="1" applyBorder="1" applyAlignment="1" applyProtection="1">
      <alignment horizontal="center" vertical="center" wrapText="1"/>
      <protection hidden="1"/>
    </xf>
    <xf numFmtId="0" fontId="18" fillId="17" borderId="3" xfId="0" applyFont="1" applyFill="1" applyBorder="1" applyAlignment="1" applyProtection="1">
      <alignment horizontal="justify" vertical="top" wrapText="1"/>
      <protection hidden="1"/>
    </xf>
    <xf numFmtId="0" fontId="18" fillId="17" borderId="2" xfId="0" applyFont="1" applyFill="1" applyBorder="1" applyAlignment="1" applyProtection="1">
      <alignment horizontal="justify" vertical="top" wrapText="1"/>
      <protection hidden="1"/>
    </xf>
    <xf numFmtId="0" fontId="29" fillId="14" borderId="2" xfId="0" applyFont="1" applyFill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Процентный" xfId="1" builtinId="5"/>
  </cellStyles>
  <dxfs count="162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rgb="FFFF6565"/>
          </stop>
        </gradient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25098422193060094"/>
          </stop>
        </gradient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rgb="FFFF6565"/>
          </stop>
        </gradient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25098422193060094"/>
          </stop>
        </gradient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rgb="FFFF6565"/>
          </stop>
        </gradient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25098422193060094"/>
          </stop>
        </gradient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rgb="FFFF6565"/>
          </stop>
        </gradient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25098422193060094"/>
          </stop>
        </gradient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C7CE"/>
        </patternFill>
      </fill>
    </dxf>
    <dxf>
      <font>
        <b/>
        <i val="0"/>
      </font>
      <fill>
        <gradientFill type="path" left="0.5" right="0.5" top="0.5" bottom="0.5">
          <stop position="0">
            <color theme="0"/>
          </stop>
          <stop position="1">
            <color theme="0" tint="-5.0965910824915313E-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206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206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56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5.0965910824915313E-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3490096743675039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ont>
        <color theme="0" tint="-0.24994659260841701"/>
      </font>
    </dxf>
    <dxf>
      <font>
        <color auto="1"/>
      </font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theme="0"/>
      </font>
    </dxf>
  </dxfs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'Анализ всего класса'!$T$6:$T$9</c:f>
              <c:numCache>
                <c:formatCode>General</c:formatCode>
                <c:ptCount val="4"/>
                <c:pt idx="0">
                  <c:v>19</c:v>
                </c:pt>
                <c:pt idx="1">
                  <c:v>21</c:v>
                </c:pt>
                <c:pt idx="2">
                  <c:v>13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C-42CD-B305-2909E8334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243552"/>
        <c:axId val="209243880"/>
      </c:barChart>
      <c:catAx>
        <c:axId val="2092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43880"/>
        <c:crosses val="autoZero"/>
        <c:auto val="1"/>
        <c:lblAlgn val="ctr"/>
        <c:lblOffset val="100"/>
        <c:noMultiLvlLbl val="0"/>
      </c:catAx>
      <c:valAx>
        <c:axId val="20924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4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'Д-С. Монгун-Байыр'!$A$6:$A$21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'Д-С. Монгун-Байыр'!$B$6:$B$21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6-42D2-BED2-F16AF042092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'Д-С. Монгун-Байыр'!$A$6:$A$21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'Д-С. Монгун-Байыр'!$C$6:$C$21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6-42D2-BED2-F16AF042092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'Д-С. Монгун-Байыр'!$A$6:$A$21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'Д-С. Монгун-Байыр'!$D$6:$D$21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6-42D2-BED2-F16AF0420920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'Д-С. Монгун-Байыр'!$A$6:$A$21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'Д-С. Монгун-Байыр'!$E$6:$E$21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6-42D2-BED2-F16AF0420920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'Д-С. Монгун-Байыр'!$A$6:$A$21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'Д-С. Монгун-Байыр'!$F$6:$F$21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26-42D2-BED2-F16AF0420920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'Д-С. Монгун-Байыр'!$A$6:$A$21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'Д-С. Монгун-Байыр'!$G$6:$G$21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26-42D2-BED2-F16AF0420920}"/>
            </c:ext>
          </c:extLst>
        </c:ser>
        <c:ser>
          <c:idx val="7"/>
          <c:order val="6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'Д-С. Монгун-Байыр'!$A$6:$A$21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'Д-С. Монгун-Байыр'!$I$6:$I$21</c:f>
              <c:numCache>
                <c:formatCode>General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E26-42D2-BED2-F16AF0420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568112"/>
        <c:axId val="511567128"/>
      </c:lineChart>
      <c:catAx>
        <c:axId val="51156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1567128"/>
        <c:crosses val="autoZero"/>
        <c:auto val="1"/>
        <c:lblAlgn val="ctr"/>
        <c:lblOffset val="100"/>
        <c:noMultiLvlLbl val="0"/>
      </c:catAx>
      <c:valAx>
        <c:axId val="51156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156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'Демчик Долаан'!$A$14:$A$29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'Демчик Долаан'!$B$14:$B$29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D-487D-BAB4-CE9C43256AE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'Демчик Долаан'!$A$14:$A$29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'Демчик Долаан'!$C$14:$C$29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D-487D-BAB4-CE9C43256AE9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'Демчик Долаан'!$A$14:$A$29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'Демчик Долаан'!$D$14:$D$29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8D-487D-BAB4-CE9C43256AE9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'Демчик Долаан'!$A$14:$A$29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'Демчик Долаан'!$E$14:$E$29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8D-487D-BAB4-CE9C43256AE9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'Демчик Долаан'!$A$14:$A$29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'Демчик Долаан'!$F$14:$F$29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8D-487D-BAB4-CE9C43256AE9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'Демчик Долаан'!$A$14:$A$29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'Демчик Долаан'!$G$14:$G$29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8D-487D-BAB4-CE9C43256AE9}"/>
            </c:ext>
          </c:extLst>
        </c:ser>
        <c:ser>
          <c:idx val="7"/>
          <c:order val="6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'Демчик Долаан'!$A$14:$A$29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'Демчик Долаан'!$I$14:$I$29</c:f>
              <c:numCache>
                <c:formatCode>General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8D-487D-BAB4-CE9C43256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740024"/>
        <c:axId val="519744616"/>
      </c:lineChart>
      <c:catAx>
        <c:axId val="51974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9744616"/>
        <c:crosses val="autoZero"/>
        <c:auto val="1"/>
        <c:lblAlgn val="ctr"/>
        <c:lblOffset val="100"/>
        <c:noMultiLvlLbl val="0"/>
      </c:catAx>
      <c:valAx>
        <c:axId val="519744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9740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'Ооржак Чейнеш'!$A$6:$A$21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'Ооржак Чейнеш'!$B$6:$B$21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3-474F-8B1C-83C99684A59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'Ооржак Чейнеш'!$A$6:$A$21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'Ооржак Чейнеш'!$C$6:$C$21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3-474F-8B1C-83C99684A59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'Ооржак Чейнеш'!$A$6:$A$21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'Ооржак Чейнеш'!$D$6:$D$21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F3-474F-8B1C-83C99684A59D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'Ооржак Чейнеш'!$A$6:$A$21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'Ооржак Чейнеш'!$E$6:$E$21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F3-474F-8B1C-83C99684A59D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'Ооржак Чейнеш'!$A$6:$A$21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'Ооржак Чейнеш'!$F$6:$F$21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F3-474F-8B1C-83C99684A59D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'Ооржак Чейнеш'!$A$6:$A$21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'Ооржак Чейнеш'!$G$6:$G$21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F3-474F-8B1C-83C99684A59D}"/>
            </c:ext>
          </c:extLst>
        </c:ser>
        <c:ser>
          <c:idx val="7"/>
          <c:order val="6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'Ооржак Чейнеш'!$A$6:$A$21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'Ооржак Чейнеш'!$I$6:$I$21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F3-474F-8B1C-83C99684A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179776"/>
        <c:axId val="189175840"/>
      </c:lineChart>
      <c:catAx>
        <c:axId val="18917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9175840"/>
        <c:crosses val="autoZero"/>
        <c:auto val="1"/>
        <c:lblAlgn val="ctr"/>
        <c:lblOffset val="100"/>
        <c:noMultiLvlLbl val="0"/>
      </c:catAx>
      <c:valAx>
        <c:axId val="18917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917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'Салчак Сайрана'!$A$6:$A$21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'Салчак Сайрана'!$B$6:$B$21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5-4184-AA48-7895A2723C5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'Салчак Сайрана'!$A$6:$A$21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'Салчак Сайрана'!$C$6:$C$21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5-4184-AA48-7895A2723C58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'Салчак Сайрана'!$A$6:$A$21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'Салчак Сайрана'!$D$6:$D$21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D5-4184-AA48-7895A2723C58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'Салчак Сайрана'!$A$6:$A$21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'Салчак Сайрана'!$E$6:$E$21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D5-4184-AA48-7895A2723C58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'Салчак Сайрана'!$A$6:$A$21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'Салчак Сайрана'!$F$6:$F$21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D5-4184-AA48-7895A2723C58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'Салчак Сайрана'!$A$6:$A$21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'Салчак Сайрана'!$G$6:$G$21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D5-4184-AA48-7895A2723C58}"/>
            </c:ext>
          </c:extLst>
        </c:ser>
        <c:ser>
          <c:idx val="7"/>
          <c:order val="6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'Салчак Сайрана'!$A$6:$A$21</c:f>
              <c:strCache>
                <c:ptCount val="16"/>
                <c:pt idx="0">
                  <c:v>№1</c:v>
                </c:pt>
                <c:pt idx="1">
                  <c:v>№2</c:v>
                </c:pt>
                <c:pt idx="2">
                  <c:v>№3.1</c:v>
                </c:pt>
                <c:pt idx="3">
                  <c:v>№3.2</c:v>
                </c:pt>
                <c:pt idx="4">
                  <c:v>№3.3</c:v>
                </c:pt>
                <c:pt idx="5">
                  <c:v>№4</c:v>
                </c:pt>
                <c:pt idx="6">
                  <c:v>№5</c:v>
                </c:pt>
                <c:pt idx="7">
                  <c:v>№6.1</c:v>
                </c:pt>
                <c:pt idx="8">
                  <c:v>№ 6.2</c:v>
                </c:pt>
                <c:pt idx="9">
                  <c:v>№6.3</c:v>
                </c:pt>
                <c:pt idx="10">
                  <c:v>№7.1</c:v>
                </c:pt>
                <c:pt idx="11">
                  <c:v>№7.2</c:v>
                </c:pt>
                <c:pt idx="12">
                  <c:v>№8</c:v>
                </c:pt>
                <c:pt idx="13">
                  <c:v>№9</c:v>
                </c:pt>
                <c:pt idx="14">
                  <c:v>№10.1</c:v>
                </c:pt>
                <c:pt idx="15">
                  <c:v>№10.2</c:v>
                </c:pt>
              </c:strCache>
            </c:strRef>
          </c:cat>
          <c:val>
            <c:numRef>
              <c:f>'Салчак Сайрана'!$I$6:$I$21</c:f>
              <c:numCache>
                <c:formatCode>General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D5-4184-AA48-7895A2723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87712"/>
        <c:axId val="508086072"/>
      </c:lineChart>
      <c:catAx>
        <c:axId val="508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08086072"/>
        <c:crosses val="autoZero"/>
        <c:auto val="1"/>
        <c:lblAlgn val="ctr"/>
        <c:lblOffset val="100"/>
        <c:noMultiLvlLbl val="0"/>
      </c:catAx>
      <c:valAx>
        <c:axId val="50808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080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179917</xdr:colOff>
      <xdr:row>9</xdr:row>
      <xdr:rowOff>190499</xdr:rowOff>
    </xdr:from>
    <xdr:to>
      <xdr:col>11</xdr:col>
      <xdr:colOff>148166</xdr:colOff>
      <xdr:row>22</xdr:row>
      <xdr:rowOff>116416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6</xdr:row>
      <xdr:rowOff>171450</xdr:rowOff>
    </xdr:from>
    <xdr:to>
      <xdr:col>17</xdr:col>
      <xdr:colOff>314325</xdr:colOff>
      <xdr:row>20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13</xdr:row>
      <xdr:rowOff>9525</xdr:rowOff>
    </xdr:from>
    <xdr:to>
      <xdr:col>17</xdr:col>
      <xdr:colOff>304800</xdr:colOff>
      <xdr:row>26</xdr:row>
      <xdr:rowOff>152400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6</xdr:row>
      <xdr:rowOff>9525</xdr:rowOff>
    </xdr:from>
    <xdr:to>
      <xdr:col>17</xdr:col>
      <xdr:colOff>295275</xdr:colOff>
      <xdr:row>19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9525</xdr:rowOff>
    </xdr:from>
    <xdr:to>
      <xdr:col>17</xdr:col>
      <xdr:colOff>304800</xdr:colOff>
      <xdr:row>19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zoomScale="90" zoomScaleNormal="90" workbookViewId="0">
      <selection activeCell="J3" sqref="J3:J4"/>
    </sheetView>
  </sheetViews>
  <sheetFormatPr defaultRowHeight="15" x14ac:dyDescent="0.25"/>
  <cols>
    <col min="1" max="1" width="4.7109375" customWidth="1"/>
    <col min="2" max="2" width="18.85546875" customWidth="1"/>
    <col min="3" max="3" width="6.85546875" customWidth="1"/>
    <col min="4" max="4" width="3.42578125" customWidth="1"/>
    <col min="5" max="5" width="3.5703125" customWidth="1"/>
    <col min="6" max="6" width="4.7109375" customWidth="1"/>
    <col min="7" max="8" width="4.85546875" customWidth="1"/>
    <col min="9" max="9" width="3.5703125" customWidth="1"/>
    <col min="10" max="10" width="4" customWidth="1"/>
    <col min="11" max="11" width="4.7109375" customWidth="1"/>
    <col min="12" max="13" width="4.5703125" customWidth="1"/>
    <col min="14" max="15" width="5.140625" customWidth="1"/>
    <col min="16" max="16" width="4.140625" customWidth="1"/>
    <col min="17" max="17" width="4.42578125" customWidth="1"/>
    <col min="18" max="18" width="6.85546875" customWidth="1"/>
    <col min="19" max="19" width="6.7109375" customWidth="1"/>
    <col min="20" max="20" width="7.140625" customWidth="1"/>
    <col min="21" max="21" width="5.85546875" customWidth="1"/>
    <col min="22" max="22" width="9.140625" customWidth="1"/>
  </cols>
  <sheetData>
    <row r="1" spans="1:22" ht="15" customHeight="1" x14ac:dyDescent="0.25">
      <c r="A1" s="70" t="s">
        <v>36</v>
      </c>
      <c r="B1" s="70"/>
      <c r="C1" s="73" t="s">
        <v>37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ht="33" customHeight="1" x14ac:dyDescent="0.25">
      <c r="A2" s="70"/>
      <c r="B2" s="70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spans="1:22" ht="32.25" customHeight="1" x14ac:dyDescent="0.25">
      <c r="A3" s="39" t="s">
        <v>0</v>
      </c>
      <c r="B3" s="42" t="s">
        <v>18</v>
      </c>
      <c r="C3" s="17" t="s">
        <v>19</v>
      </c>
      <c r="D3" s="71" t="s">
        <v>20</v>
      </c>
      <c r="E3" s="72" t="s">
        <v>21</v>
      </c>
      <c r="F3" s="71" t="s">
        <v>42</v>
      </c>
      <c r="G3" s="72" t="s">
        <v>43</v>
      </c>
      <c r="H3" s="72" t="s">
        <v>44</v>
      </c>
      <c r="I3" s="72" t="s">
        <v>45</v>
      </c>
      <c r="J3" s="72" t="s">
        <v>6</v>
      </c>
      <c r="K3" s="72" t="s">
        <v>46</v>
      </c>
      <c r="L3" s="72" t="s">
        <v>47</v>
      </c>
      <c r="M3" s="72" t="s">
        <v>48</v>
      </c>
      <c r="N3" s="72" t="s">
        <v>49</v>
      </c>
      <c r="O3" s="72" t="s">
        <v>50</v>
      </c>
      <c r="P3" s="72" t="s">
        <v>51</v>
      </c>
      <c r="Q3" s="72" t="s">
        <v>27</v>
      </c>
      <c r="R3" s="72" t="s">
        <v>52</v>
      </c>
      <c r="S3" s="72" t="s">
        <v>53</v>
      </c>
      <c r="T3" s="45" t="s">
        <v>22</v>
      </c>
      <c r="U3" s="45" t="s">
        <v>23</v>
      </c>
      <c r="V3" s="48" t="s">
        <v>24</v>
      </c>
    </row>
    <row r="4" spans="1:22" ht="28.5" x14ac:dyDescent="0.25">
      <c r="A4" s="40"/>
      <c r="B4" s="43"/>
      <c r="C4" s="18"/>
      <c r="D4" s="19"/>
      <c r="E4" s="19"/>
      <c r="F4" s="19"/>
      <c r="G4" s="19"/>
      <c r="H4" s="19"/>
      <c r="I4" s="19"/>
      <c r="J4" s="72" t="s">
        <v>69</v>
      </c>
      <c r="K4" s="19"/>
      <c r="L4" s="19"/>
      <c r="M4" s="19"/>
      <c r="N4" s="19"/>
      <c r="O4" s="19"/>
      <c r="P4" s="19"/>
      <c r="Q4" s="19"/>
      <c r="R4" s="19"/>
      <c r="S4" s="19"/>
      <c r="T4" s="46"/>
      <c r="U4" s="47"/>
      <c r="V4" s="49"/>
    </row>
    <row r="5" spans="1:22" ht="15.75" x14ac:dyDescent="0.25">
      <c r="A5" s="41"/>
      <c r="B5" s="44"/>
      <c r="C5" s="17" t="s">
        <v>25</v>
      </c>
      <c r="D5" s="20">
        <v>2</v>
      </c>
      <c r="E5" s="20">
        <v>2</v>
      </c>
      <c r="F5" s="20">
        <v>2</v>
      </c>
      <c r="G5" s="20">
        <v>1</v>
      </c>
      <c r="H5" s="20">
        <v>3</v>
      </c>
      <c r="I5" s="20">
        <v>2</v>
      </c>
      <c r="J5" s="20">
        <v>1</v>
      </c>
      <c r="K5" s="20">
        <v>1</v>
      </c>
      <c r="L5" s="20">
        <v>1</v>
      </c>
      <c r="M5" s="20">
        <v>2</v>
      </c>
      <c r="N5" s="20">
        <v>1</v>
      </c>
      <c r="O5" s="20">
        <v>2</v>
      </c>
      <c r="P5" s="20">
        <v>3</v>
      </c>
      <c r="Q5" s="20">
        <v>3</v>
      </c>
      <c r="R5" s="20">
        <v>2</v>
      </c>
      <c r="S5" s="20">
        <v>4</v>
      </c>
      <c r="T5" s="47"/>
      <c r="U5" s="21">
        <v>32</v>
      </c>
      <c r="V5" s="50"/>
    </row>
    <row r="6" spans="1:22" ht="33.75" customHeight="1" x14ac:dyDescent="0.25">
      <c r="A6" s="22">
        <v>1</v>
      </c>
      <c r="B6" s="36" t="s">
        <v>16</v>
      </c>
      <c r="C6" s="24">
        <v>2</v>
      </c>
      <c r="D6" s="34">
        <f t="shared" ref="D6:F7" si="0">MAX(2)</f>
        <v>2</v>
      </c>
      <c r="E6" s="25">
        <f t="shared" si="0"/>
        <v>2</v>
      </c>
      <c r="F6" s="25">
        <f t="shared" si="0"/>
        <v>2</v>
      </c>
      <c r="G6" s="25">
        <v>1</v>
      </c>
      <c r="H6" s="25">
        <v>0</v>
      </c>
      <c r="I6" s="25">
        <f>MAX(2)</f>
        <v>2</v>
      </c>
      <c r="J6" s="25">
        <v>1</v>
      </c>
      <c r="K6" s="25">
        <v>1</v>
      </c>
      <c r="L6" s="25">
        <v>0</v>
      </c>
      <c r="M6" s="25">
        <v>0</v>
      </c>
      <c r="N6" s="25">
        <v>1</v>
      </c>
      <c r="O6" s="25">
        <v>0</v>
      </c>
      <c r="P6" s="25">
        <f t="shared" ref="P6:R7" si="1">MAX(2)</f>
        <v>2</v>
      </c>
      <c r="Q6" s="25">
        <f t="shared" si="1"/>
        <v>2</v>
      </c>
      <c r="R6" s="25">
        <f t="shared" si="1"/>
        <v>2</v>
      </c>
      <c r="S6" s="25">
        <v>1</v>
      </c>
      <c r="T6" s="26">
        <v>19</v>
      </c>
      <c r="U6" s="27" t="s">
        <v>26</v>
      </c>
      <c r="V6" s="28">
        <v>4</v>
      </c>
    </row>
    <row r="7" spans="1:22" ht="15.75" x14ac:dyDescent="0.25">
      <c r="A7" s="22">
        <v>2</v>
      </c>
      <c r="B7" s="23" t="s">
        <v>28</v>
      </c>
      <c r="C7" s="24">
        <v>1</v>
      </c>
      <c r="D7" s="25">
        <f t="shared" si="0"/>
        <v>2</v>
      </c>
      <c r="E7" s="25">
        <f t="shared" si="0"/>
        <v>2</v>
      </c>
      <c r="F7" s="25">
        <f t="shared" si="0"/>
        <v>2</v>
      </c>
      <c r="G7" s="25">
        <v>0</v>
      </c>
      <c r="H7" s="25">
        <f>MAX(3)</f>
        <v>3</v>
      </c>
      <c r="I7" s="25">
        <v>1</v>
      </c>
      <c r="J7" s="25">
        <v>1</v>
      </c>
      <c r="K7" s="25">
        <v>1</v>
      </c>
      <c r="L7" s="25">
        <v>0</v>
      </c>
      <c r="M7" s="25">
        <v>0</v>
      </c>
      <c r="N7" s="25">
        <v>1</v>
      </c>
      <c r="O7" s="25">
        <v>1</v>
      </c>
      <c r="P7" s="25">
        <f t="shared" si="1"/>
        <v>2</v>
      </c>
      <c r="Q7" s="25">
        <f t="shared" si="1"/>
        <v>2</v>
      </c>
      <c r="R7" s="25">
        <f t="shared" si="1"/>
        <v>2</v>
      </c>
      <c r="S7" s="25">
        <v>1</v>
      </c>
      <c r="T7" s="26">
        <v>21</v>
      </c>
      <c r="U7" s="27" t="s">
        <v>26</v>
      </c>
      <c r="V7" s="28">
        <v>4</v>
      </c>
    </row>
    <row r="8" spans="1:22" ht="15.75" x14ac:dyDescent="0.25">
      <c r="A8" s="22">
        <v>3</v>
      </c>
      <c r="B8" s="23" t="s">
        <v>29</v>
      </c>
      <c r="C8" s="24">
        <v>2</v>
      </c>
      <c r="D8" s="25">
        <v>1</v>
      </c>
      <c r="E8" s="25">
        <f>MAX(2)</f>
        <v>2</v>
      </c>
      <c r="F8" s="25">
        <f>MAX(2)</f>
        <v>2</v>
      </c>
      <c r="G8" s="25">
        <v>1</v>
      </c>
      <c r="H8" s="25">
        <v>0</v>
      </c>
      <c r="I8" s="34">
        <v>0</v>
      </c>
      <c r="J8" s="25">
        <v>0</v>
      </c>
      <c r="K8" s="25">
        <v>1</v>
      </c>
      <c r="L8" s="25">
        <v>0</v>
      </c>
      <c r="M8" s="25">
        <v>0</v>
      </c>
      <c r="N8" s="25">
        <v>0</v>
      </c>
      <c r="O8" s="25">
        <v>0</v>
      </c>
      <c r="P8" s="25">
        <v>1</v>
      </c>
      <c r="Q8" s="25">
        <f>MAX(2)</f>
        <v>2</v>
      </c>
      <c r="R8" s="25">
        <f>MAX(2)</f>
        <v>2</v>
      </c>
      <c r="S8" s="25">
        <v>1</v>
      </c>
      <c r="T8" s="26">
        <v>13</v>
      </c>
      <c r="U8" s="27" t="s">
        <v>26</v>
      </c>
      <c r="V8" s="28">
        <v>3</v>
      </c>
    </row>
    <row r="9" spans="1:22" ht="15.75" x14ac:dyDescent="0.25">
      <c r="A9" s="22">
        <v>4</v>
      </c>
      <c r="B9" s="23" t="s">
        <v>30</v>
      </c>
      <c r="C9" s="24">
        <v>1</v>
      </c>
      <c r="D9" s="25">
        <f>MAX(2)</f>
        <v>2</v>
      </c>
      <c r="E9" s="25">
        <f>MAX(2)</f>
        <v>2</v>
      </c>
      <c r="F9" s="25">
        <f>MAX(2)</f>
        <v>2</v>
      </c>
      <c r="G9" s="25">
        <v>1</v>
      </c>
      <c r="H9" s="25">
        <f>MAX(3)</f>
        <v>3</v>
      </c>
      <c r="I9" s="25">
        <v>1</v>
      </c>
      <c r="J9" s="25">
        <v>0</v>
      </c>
      <c r="K9" s="25">
        <v>1</v>
      </c>
      <c r="L9" s="25">
        <v>1</v>
      </c>
      <c r="M9" s="25">
        <v>0</v>
      </c>
      <c r="N9" s="25">
        <v>1</v>
      </c>
      <c r="O9" s="25">
        <f>MAX(2)</f>
        <v>2</v>
      </c>
      <c r="P9" s="25">
        <f>MAX(2)</f>
        <v>2</v>
      </c>
      <c r="Q9" s="25">
        <f>MAX(2)</f>
        <v>2</v>
      </c>
      <c r="R9" s="25">
        <f>MAX(2)</f>
        <v>2</v>
      </c>
      <c r="S9" s="25">
        <v>0</v>
      </c>
      <c r="T9" s="26">
        <v>22</v>
      </c>
      <c r="U9" s="27" t="s">
        <v>26</v>
      </c>
      <c r="V9" s="28">
        <v>4</v>
      </c>
    </row>
    <row r="13" spans="1:22" ht="20.25" x14ac:dyDescent="0.3">
      <c r="M13" s="37" t="s">
        <v>54</v>
      </c>
      <c r="N13" s="37"/>
      <c r="O13" s="37"/>
      <c r="P13" s="37"/>
      <c r="Q13" s="38"/>
      <c r="R13" s="38"/>
      <c r="S13" s="38"/>
    </row>
    <row r="14" spans="1:22" ht="20.25" x14ac:dyDescent="0.3">
      <c r="M14" s="37" t="s">
        <v>31</v>
      </c>
      <c r="N14" s="37"/>
      <c r="O14" s="37"/>
      <c r="P14" s="37"/>
      <c r="Q14" s="38"/>
      <c r="R14" s="38"/>
      <c r="S14" s="38"/>
    </row>
    <row r="15" spans="1:22" ht="20.25" x14ac:dyDescent="0.3">
      <c r="M15" s="37" t="s">
        <v>32</v>
      </c>
      <c r="N15" s="37"/>
      <c r="O15" s="37"/>
      <c r="P15" s="37"/>
      <c r="Q15" s="38"/>
      <c r="R15" s="38"/>
      <c r="S15" s="38"/>
    </row>
    <row r="16" spans="1:22" ht="20.25" x14ac:dyDescent="0.3">
      <c r="M16" s="37" t="s">
        <v>33</v>
      </c>
      <c r="N16" s="37"/>
      <c r="O16" s="37"/>
      <c r="P16" s="37"/>
      <c r="Q16" s="38"/>
      <c r="R16" s="38"/>
      <c r="S16" s="38"/>
    </row>
    <row r="19" spans="13:16" ht="20.25" x14ac:dyDescent="0.3">
      <c r="M19" s="35" t="s">
        <v>55</v>
      </c>
      <c r="N19" s="35"/>
      <c r="O19" s="35"/>
      <c r="P19" s="35"/>
    </row>
    <row r="20" spans="13:16" ht="20.25" x14ac:dyDescent="0.3">
      <c r="M20" s="35" t="s">
        <v>56</v>
      </c>
      <c r="N20" s="35"/>
      <c r="O20" s="35"/>
      <c r="P20" s="35"/>
    </row>
  </sheetData>
  <mergeCells count="7">
    <mergeCell ref="A1:B2"/>
    <mergeCell ref="A3:A5"/>
    <mergeCell ref="B3:B5"/>
    <mergeCell ref="T3:T5"/>
    <mergeCell ref="U3:U4"/>
    <mergeCell ref="V3:V5"/>
    <mergeCell ref="C1:V2"/>
  </mergeCells>
  <conditionalFormatting sqref="B6:D9 T6:T9">
    <cfRule type="cellIs" dxfId="161" priority="31" operator="equal">
      <formula>0</formula>
    </cfRule>
  </conditionalFormatting>
  <conditionalFormatting sqref="U6:U9">
    <cfRule type="cellIs" dxfId="160" priority="21" operator="equal">
      <formula>43</formula>
    </cfRule>
    <cfRule type="cellIs" dxfId="159" priority="29" operator="equal">
      <formula>"+"</formula>
    </cfRule>
    <cfRule type="cellIs" dxfId="158" priority="30" operator="equal">
      <formula>"-"</formula>
    </cfRule>
  </conditionalFormatting>
  <conditionalFormatting sqref="V6:V9">
    <cfRule type="cellIs" dxfId="157" priority="26" operator="equal">
      <formula>"базовый"</formula>
    </cfRule>
    <cfRule type="cellIs" dxfId="156" priority="27" operator="equal">
      <formula>"базовый"</formula>
    </cfRule>
    <cfRule type="cellIs" dxfId="155" priority="28" operator="equal">
      <formula>"ниже базового"</formula>
    </cfRule>
  </conditionalFormatting>
  <conditionalFormatting sqref="V6:V9">
    <cfRule type="containsText" dxfId="154" priority="18" operator="containsText" text="ложь">
      <formula>NOT(ISERROR(SEARCH("ложь",V6)))</formula>
    </cfRule>
    <cfRule type="cellIs" dxfId="153" priority="22" operator="equal">
      <formula>5</formula>
    </cfRule>
    <cfRule type="cellIs" dxfId="152" priority="23" operator="equal">
      <formula>4</formula>
    </cfRule>
    <cfRule type="cellIs" dxfId="151" priority="24" operator="equal">
      <formula>3</formula>
    </cfRule>
    <cfRule type="cellIs" dxfId="150" priority="25" operator="equal">
      <formula>2</formula>
    </cfRule>
  </conditionalFormatting>
  <conditionalFormatting sqref="D6">
    <cfRule type="cellIs" dxfId="149" priority="20" operator="equal">
      <formula>0</formula>
    </cfRule>
  </conditionalFormatting>
  <conditionalFormatting sqref="B6:B9">
    <cfRule type="cellIs" dxfId="148" priority="19" operator="equal">
      <formula>0</formula>
    </cfRule>
  </conditionalFormatting>
  <conditionalFormatting sqref="C6:C9">
    <cfRule type="cellIs" dxfId="147" priority="10" operator="equal">
      <formula>"н"</formula>
    </cfRule>
    <cfRule type="cellIs" dxfId="146" priority="14" operator="equal">
      <formula>"н"</formula>
    </cfRule>
  </conditionalFormatting>
  <conditionalFormatting sqref="V6:V9">
    <cfRule type="cellIs" dxfId="145" priority="3" operator="equal">
      <formula>2</formula>
    </cfRule>
    <cfRule type="cellIs" dxfId="144" priority="4" operator="equal">
      <formula>"н"</formula>
    </cfRule>
    <cfRule type="cellIs" dxfId="143" priority="5" operator="equal">
      <formula>2</formula>
    </cfRule>
    <cfRule type="cellIs" dxfId="142" priority="6" operator="equal">
      <formula>3</formula>
    </cfRule>
    <cfRule type="cellIs" dxfId="141" priority="7" operator="equal">
      <formula>4</formula>
    </cfRule>
    <cfRule type="cellIs" dxfId="140" priority="8" operator="equal">
      <formula>5</formula>
    </cfRule>
    <cfRule type="cellIs" dxfId="139" priority="9" operator="equal">
      <formula>"н"</formula>
    </cfRule>
    <cfRule type="cellIs" dxfId="138" priority="12" operator="equal">
      <formula>"н"</formula>
    </cfRule>
    <cfRule type="cellIs" dxfId="137" priority="13" operator="equal">
      <formula>"н"</formula>
    </cfRule>
  </conditionalFormatting>
  <conditionalFormatting sqref="C6:C9">
    <cfRule type="cellIs" dxfId="136" priority="11" operator="equal">
      <formula>"н"</formula>
    </cfRule>
  </conditionalFormatting>
  <conditionalFormatting sqref="T6:T9"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{1D990122-545E-4C5E-B6DF-EE90913A7D81}</x14:id>
        </ext>
      </extLst>
    </cfRule>
    <cfRule type="cellIs" dxfId="135" priority="61" operator="equal">
      <formula>"н"</formula>
    </cfRule>
    <cfRule type="cellIs" dxfId="134" priority="62" operator="equal">
      <formula>$U$40</formula>
    </cfRule>
    <cfRule type="cellIs" dxfId="133" priority="63" operator="equal">
      <formula>$U$41</formula>
    </cfRule>
    <cfRule type="cellIs" dxfId="132" priority="64" operator="equal">
      <formula>"-"</formula>
    </cfRule>
  </conditionalFormatting>
  <dataValidations count="5">
    <dataValidation type="whole" allowBlank="1" showInputMessage="1" showErrorMessage="1" error="Внесите значение от 0 до 1" sqref="G6:G9">
      <formula1>0</formula1>
      <formula2>1</formula2>
    </dataValidation>
    <dataValidation type="whole" allowBlank="1" showInputMessage="1" showErrorMessage="1" errorTitle="Ошибка" error="Введите числа от 0 до 1" sqref="D6:D9">
      <formula1>0</formula1>
      <formula2>1</formula2>
    </dataValidation>
    <dataValidation type="whole" allowBlank="1" showInputMessage="1" showErrorMessage="1" errorTitle="Упс! " error="Введите значения от 0 до 2" sqref="F6:F9">
      <formula1>0</formula1>
      <formula2>2</formula2>
    </dataValidation>
    <dataValidation type="whole" allowBlank="1" showInputMessage="1" showErrorMessage="1" errorTitle="Упс!" error="Введите значения от 0 до 1" sqref="E6:E9 H6:L9">
      <formula1>0</formula1>
      <formula2>1</formula2>
    </dataValidation>
    <dataValidation type="whole" allowBlank="1" showInputMessage="1" showErrorMessage="1" errorTitle="Упс!" error="Внесите значение от 0 до 2" sqref="M6:S9">
      <formula1>0</formula1>
      <formula2>2</formula2>
    </dataValidation>
  </dataValidations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990122-545E-4C5E-B6DF-EE90913A7D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T6:T9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5" workbookViewId="0">
      <selection activeCell="E25" sqref="E25:H25"/>
    </sheetView>
  </sheetViews>
  <sheetFormatPr defaultRowHeight="15" x14ac:dyDescent="0.25"/>
  <sheetData>
    <row r="1" spans="1:9" ht="23.25" x14ac:dyDescent="0.25">
      <c r="C1" s="57" t="s">
        <v>16</v>
      </c>
      <c r="D1" s="57"/>
      <c r="E1" s="57"/>
      <c r="F1" s="57"/>
      <c r="G1" s="57"/>
      <c r="H1" s="57"/>
    </row>
    <row r="2" spans="1:9" ht="18.75" x14ac:dyDescent="0.25">
      <c r="C2" s="14" t="s">
        <v>68</v>
      </c>
      <c r="D2" s="14"/>
      <c r="E2" s="14"/>
      <c r="F2" s="14"/>
      <c r="G2" s="14"/>
      <c r="H2" s="14"/>
    </row>
    <row r="3" spans="1:9" ht="27" x14ac:dyDescent="0.25">
      <c r="C3" s="15"/>
      <c r="D3" s="58" t="s">
        <v>17</v>
      </c>
      <c r="E3" s="58"/>
      <c r="F3" s="58"/>
      <c r="G3" s="59" t="s">
        <v>67</v>
      </c>
      <c r="H3" s="59"/>
    </row>
    <row r="5" spans="1:9" ht="21" x14ac:dyDescent="0.25">
      <c r="A5" s="1" t="s">
        <v>0</v>
      </c>
      <c r="B5" s="69" t="s">
        <v>1</v>
      </c>
      <c r="C5" s="69"/>
      <c r="D5" s="69"/>
      <c r="E5" s="69"/>
      <c r="F5" s="69"/>
      <c r="G5" s="69"/>
      <c r="H5" s="2" t="s">
        <v>2</v>
      </c>
      <c r="I5" s="3" t="s">
        <v>3</v>
      </c>
    </row>
    <row r="6" spans="1:9" ht="15.75" x14ac:dyDescent="0.25">
      <c r="A6" s="4" t="s">
        <v>4</v>
      </c>
      <c r="B6" s="51"/>
      <c r="C6" s="52"/>
      <c r="D6" s="52"/>
      <c r="E6" s="52"/>
      <c r="F6" s="52"/>
      <c r="G6" s="53"/>
      <c r="H6" s="32">
        <v>2</v>
      </c>
      <c r="I6" s="6">
        <v>2</v>
      </c>
    </row>
    <row r="7" spans="1:9" ht="15.75" x14ac:dyDescent="0.25">
      <c r="A7" s="4" t="s">
        <v>5</v>
      </c>
      <c r="B7" s="51"/>
      <c r="C7" s="52"/>
      <c r="D7" s="52"/>
      <c r="E7" s="52"/>
      <c r="F7" s="52"/>
      <c r="G7" s="53"/>
      <c r="H7" s="32">
        <v>2</v>
      </c>
      <c r="I7" s="30">
        <v>2</v>
      </c>
    </row>
    <row r="8" spans="1:9" ht="15.75" x14ac:dyDescent="0.25">
      <c r="A8" s="4" t="s">
        <v>57</v>
      </c>
      <c r="B8" s="51"/>
      <c r="C8" s="52"/>
      <c r="D8" s="52"/>
      <c r="E8" s="52"/>
      <c r="F8" s="52"/>
      <c r="G8" s="53"/>
      <c r="H8" s="32">
        <v>2</v>
      </c>
      <c r="I8" s="30">
        <v>2</v>
      </c>
    </row>
    <row r="9" spans="1:9" ht="15.75" x14ac:dyDescent="0.25">
      <c r="A9" s="4" t="s">
        <v>58</v>
      </c>
      <c r="B9" s="51"/>
      <c r="C9" s="52"/>
      <c r="D9" s="52"/>
      <c r="E9" s="52"/>
      <c r="F9" s="52"/>
      <c r="G9" s="53"/>
      <c r="H9" s="32">
        <v>1</v>
      </c>
      <c r="I9" s="29">
        <v>1</v>
      </c>
    </row>
    <row r="10" spans="1:9" ht="15.75" x14ac:dyDescent="0.25">
      <c r="A10" s="4" t="s">
        <v>59</v>
      </c>
      <c r="B10" s="51"/>
      <c r="C10" s="52"/>
      <c r="D10" s="52"/>
      <c r="E10" s="52"/>
      <c r="F10" s="52"/>
      <c r="G10" s="53"/>
      <c r="H10" s="32">
        <v>3</v>
      </c>
      <c r="I10" s="29">
        <v>0</v>
      </c>
    </row>
    <row r="11" spans="1:9" ht="15.75" x14ac:dyDescent="0.25">
      <c r="A11" s="4" t="s">
        <v>45</v>
      </c>
      <c r="B11" s="51"/>
      <c r="C11" s="52"/>
      <c r="D11" s="52"/>
      <c r="E11" s="52"/>
      <c r="F11" s="52"/>
      <c r="G11" s="53"/>
      <c r="H11" s="32">
        <v>2</v>
      </c>
      <c r="I11" s="6">
        <v>2</v>
      </c>
    </row>
    <row r="12" spans="1:9" ht="15.75" x14ac:dyDescent="0.25">
      <c r="A12" s="4" t="s">
        <v>6</v>
      </c>
      <c r="B12" s="51"/>
      <c r="C12" s="52"/>
      <c r="D12" s="52"/>
      <c r="E12" s="52"/>
      <c r="F12" s="52"/>
      <c r="G12" s="53"/>
      <c r="H12" s="32">
        <v>1</v>
      </c>
      <c r="I12" s="16">
        <v>1</v>
      </c>
    </row>
    <row r="13" spans="1:9" ht="15.75" x14ac:dyDescent="0.25">
      <c r="A13" s="4" t="s">
        <v>60</v>
      </c>
      <c r="B13" s="51"/>
      <c r="C13" s="52"/>
      <c r="D13" s="52"/>
      <c r="E13" s="52"/>
      <c r="F13" s="52"/>
      <c r="G13" s="53"/>
      <c r="H13" s="32">
        <v>1</v>
      </c>
      <c r="I13" s="29">
        <v>1</v>
      </c>
    </row>
    <row r="14" spans="1:9" ht="15.75" x14ac:dyDescent="0.25">
      <c r="A14" s="4" t="s">
        <v>61</v>
      </c>
      <c r="B14" s="51"/>
      <c r="C14" s="52"/>
      <c r="D14" s="52"/>
      <c r="E14" s="52"/>
      <c r="F14" s="52"/>
      <c r="G14" s="53"/>
      <c r="H14" s="32">
        <v>1</v>
      </c>
      <c r="I14" s="16">
        <v>0</v>
      </c>
    </row>
    <row r="15" spans="1:9" ht="15.75" x14ac:dyDescent="0.25">
      <c r="A15" s="4" t="s">
        <v>62</v>
      </c>
      <c r="B15" s="51"/>
      <c r="C15" s="52"/>
      <c r="D15" s="52"/>
      <c r="E15" s="52"/>
      <c r="F15" s="52"/>
      <c r="G15" s="53"/>
      <c r="H15" s="32">
        <v>2</v>
      </c>
      <c r="I15" s="29">
        <v>0</v>
      </c>
    </row>
    <row r="16" spans="1:9" ht="15.75" x14ac:dyDescent="0.25">
      <c r="A16" s="4" t="s">
        <v>63</v>
      </c>
      <c r="B16" s="51"/>
      <c r="C16" s="52"/>
      <c r="D16" s="52"/>
      <c r="E16" s="52"/>
      <c r="F16" s="52"/>
      <c r="G16" s="53"/>
      <c r="H16" s="32">
        <v>1</v>
      </c>
      <c r="I16" s="30">
        <v>1</v>
      </c>
    </row>
    <row r="17" spans="1:9" ht="15.75" x14ac:dyDescent="0.25">
      <c r="A17" s="4" t="s">
        <v>64</v>
      </c>
      <c r="B17" s="51"/>
      <c r="C17" s="52"/>
      <c r="D17" s="52"/>
      <c r="E17" s="52"/>
      <c r="F17" s="52"/>
      <c r="G17" s="53"/>
      <c r="H17" s="32">
        <v>2</v>
      </c>
      <c r="I17" s="29">
        <v>0</v>
      </c>
    </row>
    <row r="18" spans="1:9" ht="15.75" x14ac:dyDescent="0.25">
      <c r="A18" s="4" t="s">
        <v>7</v>
      </c>
      <c r="B18" s="51"/>
      <c r="C18" s="52"/>
      <c r="D18" s="52"/>
      <c r="E18" s="52"/>
      <c r="F18" s="52"/>
      <c r="G18" s="53"/>
      <c r="H18" s="32">
        <v>3</v>
      </c>
      <c r="I18" s="6">
        <v>2</v>
      </c>
    </row>
    <row r="19" spans="1:9" ht="15.75" x14ac:dyDescent="0.25">
      <c r="A19" s="4" t="s">
        <v>27</v>
      </c>
      <c r="B19" s="51"/>
      <c r="C19" s="52"/>
      <c r="D19" s="52"/>
      <c r="E19" s="52"/>
      <c r="F19" s="52"/>
      <c r="G19" s="53"/>
      <c r="H19" s="32">
        <v>3</v>
      </c>
      <c r="I19" s="16">
        <v>2</v>
      </c>
    </row>
    <row r="20" spans="1:9" ht="15.75" x14ac:dyDescent="0.25">
      <c r="A20" s="4" t="s">
        <v>65</v>
      </c>
      <c r="B20" s="51"/>
      <c r="C20" s="52"/>
      <c r="D20" s="52"/>
      <c r="E20" s="52"/>
      <c r="F20" s="52"/>
      <c r="G20" s="53"/>
      <c r="H20" s="32">
        <v>2</v>
      </c>
      <c r="I20" s="16">
        <v>2</v>
      </c>
    </row>
    <row r="21" spans="1:9" ht="15.75" x14ac:dyDescent="0.25">
      <c r="A21" s="4" t="s">
        <v>66</v>
      </c>
      <c r="B21" s="51"/>
      <c r="C21" s="52"/>
      <c r="D21" s="52"/>
      <c r="E21" s="52"/>
      <c r="F21" s="52"/>
      <c r="G21" s="53"/>
      <c r="H21" s="5">
        <v>4</v>
      </c>
      <c r="I21" s="6">
        <v>1</v>
      </c>
    </row>
    <row r="22" spans="1:9" ht="15.75" x14ac:dyDescent="0.25">
      <c r="A22" s="7"/>
      <c r="B22" s="60" t="s">
        <v>8</v>
      </c>
      <c r="C22" s="61"/>
      <c r="D22" s="61"/>
      <c r="E22" s="61"/>
      <c r="F22" s="61"/>
      <c r="G22" s="62"/>
      <c r="H22" s="33">
        <v>32</v>
      </c>
      <c r="I22" s="31">
        <v>19</v>
      </c>
    </row>
    <row r="23" spans="1:9" ht="15.75" x14ac:dyDescent="0.25">
      <c r="A23" s="7"/>
      <c r="B23" s="63" t="s">
        <v>9</v>
      </c>
      <c r="C23" s="64"/>
      <c r="D23" s="64"/>
      <c r="E23" s="64"/>
      <c r="F23" s="64"/>
      <c r="G23" s="64"/>
      <c r="H23" s="65"/>
      <c r="I23" s="8">
        <v>4</v>
      </c>
    </row>
    <row r="24" spans="1:9" x14ac:dyDescent="0.25">
      <c r="A24" s="66" t="s">
        <v>10</v>
      </c>
      <c r="B24" s="67"/>
      <c r="C24" s="67"/>
      <c r="D24" s="68"/>
      <c r="E24" s="9" t="s">
        <v>11</v>
      </c>
      <c r="F24" s="10" t="s">
        <v>12</v>
      </c>
      <c r="G24" s="10" t="s">
        <v>13</v>
      </c>
      <c r="H24" s="10" t="s">
        <v>14</v>
      </c>
      <c r="I24" s="11"/>
    </row>
    <row r="25" spans="1:9" x14ac:dyDescent="0.25">
      <c r="A25" s="54" t="s">
        <v>15</v>
      </c>
      <c r="B25" s="55"/>
      <c r="C25" s="55"/>
      <c r="D25" s="56"/>
      <c r="E25" s="12" t="s">
        <v>38</v>
      </c>
      <c r="F25" s="13" t="s">
        <v>39</v>
      </c>
      <c r="G25" s="13" t="s">
        <v>40</v>
      </c>
      <c r="H25" s="13" t="s">
        <v>41</v>
      </c>
      <c r="I25" s="11"/>
    </row>
  </sheetData>
  <mergeCells count="24">
    <mergeCell ref="A25:D25"/>
    <mergeCell ref="C1:H1"/>
    <mergeCell ref="D3:F3"/>
    <mergeCell ref="G3:H3"/>
    <mergeCell ref="B22:G22"/>
    <mergeCell ref="B23:H23"/>
    <mergeCell ref="A24:D24"/>
    <mergeCell ref="B17:G17"/>
    <mergeCell ref="B18:G18"/>
    <mergeCell ref="B19:G19"/>
    <mergeCell ref="B20:G20"/>
    <mergeCell ref="B21:G21"/>
    <mergeCell ref="B16:G16"/>
    <mergeCell ref="B5:G5"/>
    <mergeCell ref="B6:G6"/>
    <mergeCell ref="B7:G7"/>
    <mergeCell ref="B13:G13"/>
    <mergeCell ref="B14:G14"/>
    <mergeCell ref="B15:G15"/>
    <mergeCell ref="B8:G8"/>
    <mergeCell ref="B9:G9"/>
    <mergeCell ref="B10:G10"/>
    <mergeCell ref="B11:G11"/>
    <mergeCell ref="B12:G12"/>
  </mergeCells>
  <conditionalFormatting sqref="I6:I7 I9:I14">
    <cfRule type="cellIs" dxfId="131" priority="47" operator="equal">
      <formula>1</formula>
    </cfRule>
  </conditionalFormatting>
  <conditionalFormatting sqref="I15:I21 I8">
    <cfRule type="cellIs" dxfId="130" priority="46" operator="equal">
      <formula>2</formula>
    </cfRule>
  </conditionalFormatting>
  <conditionalFormatting sqref="I23">
    <cfRule type="cellIs" dxfId="129" priority="41" operator="equal">
      <formula>2</formula>
    </cfRule>
    <cfRule type="cellIs" dxfId="128" priority="42" operator="equal">
      <formula>3</formula>
    </cfRule>
    <cfRule type="cellIs" dxfId="127" priority="43" operator="equal">
      <formula>4</formula>
    </cfRule>
    <cfRule type="cellIs" dxfId="126" priority="44" operator="equal">
      <formula>4</formula>
    </cfRule>
    <cfRule type="cellIs" dxfId="125" priority="45" operator="equal">
      <formula>5</formula>
    </cfRule>
  </conditionalFormatting>
  <conditionalFormatting sqref="I22">
    <cfRule type="cellIs" dxfId="124" priority="40" operator="equal">
      <formula>18</formula>
    </cfRule>
  </conditionalFormatting>
  <conditionalFormatting sqref="I6:I21">
    <cfRule type="cellIs" dxfId="123" priority="39" operator="equal">
      <formula>0</formula>
    </cfRule>
  </conditionalFormatting>
  <conditionalFormatting sqref="I6">
    <cfRule type="cellIs" dxfId="122" priority="25" operator="equal">
      <formula>$H$5</formula>
    </cfRule>
  </conditionalFormatting>
  <conditionalFormatting sqref="I7">
    <cfRule type="cellIs" dxfId="121" priority="24" operator="equal">
      <formula>$H$6</formula>
    </cfRule>
  </conditionalFormatting>
  <conditionalFormatting sqref="I8">
    <cfRule type="cellIs" dxfId="120" priority="23" operator="equal">
      <formula>$H$7</formula>
    </cfRule>
  </conditionalFormatting>
  <conditionalFormatting sqref="I9">
    <cfRule type="cellIs" dxfId="119" priority="22" operator="equal">
      <formula>$H$8</formula>
    </cfRule>
  </conditionalFormatting>
  <conditionalFormatting sqref="I10">
    <cfRule type="cellIs" dxfId="118" priority="21" operator="equal">
      <formula>$H$9</formula>
    </cfRule>
  </conditionalFormatting>
  <conditionalFormatting sqref="I11">
    <cfRule type="cellIs" dxfId="117" priority="20" operator="equal">
      <formula>$H$10</formula>
    </cfRule>
  </conditionalFormatting>
  <conditionalFormatting sqref="I12">
    <cfRule type="cellIs" dxfId="116" priority="19" operator="equal">
      <formula>$H$11</formula>
    </cfRule>
  </conditionalFormatting>
  <conditionalFormatting sqref="I13">
    <cfRule type="cellIs" dxfId="115" priority="18" operator="equal">
      <formula>$H$12</formula>
    </cfRule>
  </conditionalFormatting>
  <conditionalFormatting sqref="I14">
    <cfRule type="cellIs" dxfId="114" priority="17" operator="equal">
      <formula>$H$13</formula>
    </cfRule>
  </conditionalFormatting>
  <conditionalFormatting sqref="I15">
    <cfRule type="cellIs" dxfId="113" priority="16" operator="equal">
      <formula>$H$14</formula>
    </cfRule>
  </conditionalFormatting>
  <conditionalFormatting sqref="I16">
    <cfRule type="cellIs" dxfId="112" priority="15" operator="equal">
      <formula>$H$15</formula>
    </cfRule>
  </conditionalFormatting>
  <conditionalFormatting sqref="I17:I21">
    <cfRule type="cellIs" dxfId="111" priority="14" operator="equal">
      <formula>$H$16</formula>
    </cfRule>
  </conditionalFormatting>
  <conditionalFormatting sqref="H6">
    <cfRule type="cellIs" dxfId="110" priority="12" operator="equal">
      <formula>$I$5</formula>
    </cfRule>
  </conditionalFormatting>
  <conditionalFormatting sqref="H7">
    <cfRule type="cellIs" dxfId="109" priority="11" operator="equal">
      <formula>$I$6</formula>
    </cfRule>
  </conditionalFormatting>
  <conditionalFormatting sqref="H8">
    <cfRule type="cellIs" dxfId="108" priority="10" operator="equal">
      <formula>$I$7</formula>
    </cfRule>
  </conditionalFormatting>
  <conditionalFormatting sqref="H9">
    <cfRule type="cellIs" dxfId="107" priority="9" operator="equal">
      <formula>$I$8</formula>
    </cfRule>
  </conditionalFormatting>
  <conditionalFormatting sqref="H10">
    <cfRule type="cellIs" dxfId="106" priority="8" operator="equal">
      <formula>$I$9</formula>
    </cfRule>
  </conditionalFormatting>
  <conditionalFormatting sqref="H11">
    <cfRule type="cellIs" dxfId="105" priority="7" operator="equal">
      <formula>$I$10</formula>
    </cfRule>
  </conditionalFormatting>
  <conditionalFormatting sqref="H12">
    <cfRule type="cellIs" dxfId="104" priority="6" operator="equal">
      <formula>$I$11</formula>
    </cfRule>
  </conditionalFormatting>
  <conditionalFormatting sqref="H13">
    <cfRule type="cellIs" dxfId="103" priority="5" operator="equal">
      <formula>$I$12</formula>
    </cfRule>
  </conditionalFormatting>
  <conditionalFormatting sqref="H14">
    <cfRule type="cellIs" dxfId="102" priority="4" operator="equal">
      <formula>$I$13</formula>
    </cfRule>
  </conditionalFormatting>
  <conditionalFormatting sqref="H15">
    <cfRule type="cellIs" dxfId="101" priority="3" operator="equal">
      <formula>$I$14</formula>
    </cfRule>
  </conditionalFormatting>
  <conditionalFormatting sqref="H16">
    <cfRule type="cellIs" dxfId="100" priority="2" operator="equal">
      <formula>$I$15</formula>
    </cfRule>
  </conditionalFormatting>
  <conditionalFormatting sqref="H17:H21">
    <cfRule type="cellIs" dxfId="99" priority="1" operator="equal">
      <formula>$I$16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35"/>
  <sheetViews>
    <sheetView topLeftCell="A16" workbookViewId="0">
      <selection activeCell="E35" sqref="E35:H35"/>
    </sheetView>
  </sheetViews>
  <sheetFormatPr defaultRowHeight="15" x14ac:dyDescent="0.25"/>
  <sheetData>
    <row r="9" spans="1:9" ht="23.25" x14ac:dyDescent="0.25">
      <c r="C9" s="57" t="s">
        <v>28</v>
      </c>
      <c r="D9" s="57"/>
      <c r="E9" s="57"/>
      <c r="F9" s="57"/>
      <c r="G9" s="57"/>
      <c r="H9" s="57"/>
    </row>
    <row r="10" spans="1:9" ht="18.75" x14ac:dyDescent="0.25">
      <c r="C10" s="14" t="s">
        <v>34</v>
      </c>
      <c r="D10" s="14"/>
      <c r="E10" s="14"/>
      <c r="F10" s="14"/>
      <c r="G10" s="14"/>
      <c r="H10" s="14"/>
    </row>
    <row r="11" spans="1:9" ht="27" x14ac:dyDescent="0.25">
      <c r="C11" s="15"/>
      <c r="D11" s="58" t="s">
        <v>17</v>
      </c>
      <c r="E11" s="58"/>
      <c r="F11" s="58"/>
      <c r="G11" s="59" t="s">
        <v>35</v>
      </c>
      <c r="H11" s="59"/>
    </row>
    <row r="13" spans="1:9" ht="21" x14ac:dyDescent="0.25">
      <c r="A13" s="1" t="s">
        <v>0</v>
      </c>
      <c r="B13" s="69" t="s">
        <v>1</v>
      </c>
      <c r="C13" s="69"/>
      <c r="D13" s="69"/>
      <c r="E13" s="69"/>
      <c r="F13" s="69"/>
      <c r="G13" s="69"/>
      <c r="H13" s="2" t="s">
        <v>2</v>
      </c>
      <c r="I13" s="3" t="s">
        <v>3</v>
      </c>
    </row>
    <row r="14" spans="1:9" ht="15.75" x14ac:dyDescent="0.25">
      <c r="A14" s="4" t="s">
        <v>4</v>
      </c>
      <c r="B14" s="51"/>
      <c r="C14" s="52"/>
      <c r="D14" s="52"/>
      <c r="E14" s="52"/>
      <c r="F14" s="52"/>
      <c r="G14" s="53"/>
      <c r="H14" s="32">
        <v>2</v>
      </c>
      <c r="I14" s="6">
        <v>2</v>
      </c>
    </row>
    <row r="15" spans="1:9" ht="15.75" x14ac:dyDescent="0.25">
      <c r="A15" s="4" t="s">
        <v>5</v>
      </c>
      <c r="B15" s="51"/>
      <c r="C15" s="52"/>
      <c r="D15" s="52"/>
      <c r="E15" s="52"/>
      <c r="F15" s="52"/>
      <c r="G15" s="53"/>
      <c r="H15" s="32">
        <v>2</v>
      </c>
      <c r="I15" s="30">
        <v>2</v>
      </c>
    </row>
    <row r="16" spans="1:9" ht="15.75" x14ac:dyDescent="0.25">
      <c r="A16" s="4" t="s">
        <v>57</v>
      </c>
      <c r="B16" s="51"/>
      <c r="C16" s="52"/>
      <c r="D16" s="52"/>
      <c r="E16" s="52"/>
      <c r="F16" s="52"/>
      <c r="G16" s="53"/>
      <c r="H16" s="32">
        <v>2</v>
      </c>
      <c r="I16" s="30">
        <v>2</v>
      </c>
    </row>
    <row r="17" spans="1:9" ht="15.75" x14ac:dyDescent="0.25">
      <c r="A17" s="4" t="s">
        <v>58</v>
      </c>
      <c r="B17" s="51"/>
      <c r="C17" s="52"/>
      <c r="D17" s="52"/>
      <c r="E17" s="52"/>
      <c r="F17" s="52"/>
      <c r="G17" s="53"/>
      <c r="H17" s="32">
        <v>1</v>
      </c>
      <c r="I17" s="29">
        <v>0</v>
      </c>
    </row>
    <row r="18" spans="1:9" ht="15.75" x14ac:dyDescent="0.25">
      <c r="A18" s="4" t="s">
        <v>59</v>
      </c>
      <c r="B18" s="51"/>
      <c r="C18" s="52"/>
      <c r="D18" s="52"/>
      <c r="E18" s="52"/>
      <c r="F18" s="52"/>
      <c r="G18" s="53"/>
      <c r="H18" s="32">
        <v>3</v>
      </c>
      <c r="I18" s="29">
        <v>3</v>
      </c>
    </row>
    <row r="19" spans="1:9" ht="15.75" x14ac:dyDescent="0.25">
      <c r="A19" s="4" t="s">
        <v>45</v>
      </c>
      <c r="B19" s="51"/>
      <c r="C19" s="52"/>
      <c r="D19" s="52"/>
      <c r="E19" s="52"/>
      <c r="F19" s="52"/>
      <c r="G19" s="53"/>
      <c r="H19" s="32">
        <v>2</v>
      </c>
      <c r="I19" s="6">
        <v>1</v>
      </c>
    </row>
    <row r="20" spans="1:9" ht="15.75" x14ac:dyDescent="0.25">
      <c r="A20" s="4" t="s">
        <v>6</v>
      </c>
      <c r="B20" s="51"/>
      <c r="C20" s="52"/>
      <c r="D20" s="52"/>
      <c r="E20" s="52"/>
      <c r="F20" s="52"/>
      <c r="G20" s="53"/>
      <c r="H20" s="32">
        <v>1</v>
      </c>
      <c r="I20" s="16">
        <v>1</v>
      </c>
    </row>
    <row r="21" spans="1:9" ht="15.75" x14ac:dyDescent="0.25">
      <c r="A21" s="4" t="s">
        <v>60</v>
      </c>
      <c r="B21" s="51"/>
      <c r="C21" s="52"/>
      <c r="D21" s="52"/>
      <c r="E21" s="52"/>
      <c r="F21" s="52"/>
      <c r="G21" s="53"/>
      <c r="H21" s="32">
        <v>1</v>
      </c>
      <c r="I21" s="29">
        <v>1</v>
      </c>
    </row>
    <row r="22" spans="1:9" ht="15.75" x14ac:dyDescent="0.25">
      <c r="A22" s="4" t="s">
        <v>61</v>
      </c>
      <c r="B22" s="51"/>
      <c r="C22" s="52"/>
      <c r="D22" s="52"/>
      <c r="E22" s="52"/>
      <c r="F22" s="52"/>
      <c r="G22" s="53"/>
      <c r="H22" s="32">
        <v>1</v>
      </c>
      <c r="I22" s="16">
        <v>0</v>
      </c>
    </row>
    <row r="23" spans="1:9" ht="15.75" x14ac:dyDescent="0.25">
      <c r="A23" s="4" t="s">
        <v>62</v>
      </c>
      <c r="B23" s="51"/>
      <c r="C23" s="52"/>
      <c r="D23" s="52"/>
      <c r="E23" s="52"/>
      <c r="F23" s="52"/>
      <c r="G23" s="53"/>
      <c r="H23" s="32">
        <v>2</v>
      </c>
      <c r="I23" s="29">
        <v>0</v>
      </c>
    </row>
    <row r="24" spans="1:9" ht="15.75" x14ac:dyDescent="0.25">
      <c r="A24" s="4" t="s">
        <v>63</v>
      </c>
      <c r="B24" s="51"/>
      <c r="C24" s="52"/>
      <c r="D24" s="52"/>
      <c r="E24" s="52"/>
      <c r="F24" s="52"/>
      <c r="G24" s="53"/>
      <c r="H24" s="32">
        <v>1</v>
      </c>
      <c r="I24" s="30">
        <v>1</v>
      </c>
    </row>
    <row r="25" spans="1:9" ht="15.75" x14ac:dyDescent="0.25">
      <c r="A25" s="4" t="s">
        <v>64</v>
      </c>
      <c r="B25" s="51"/>
      <c r="C25" s="52"/>
      <c r="D25" s="52"/>
      <c r="E25" s="52"/>
      <c r="F25" s="52"/>
      <c r="G25" s="53"/>
      <c r="H25" s="32">
        <v>2</v>
      </c>
      <c r="I25" s="29">
        <v>1</v>
      </c>
    </row>
    <row r="26" spans="1:9" ht="15.75" x14ac:dyDescent="0.25">
      <c r="A26" s="4" t="s">
        <v>7</v>
      </c>
      <c r="B26" s="51"/>
      <c r="C26" s="52"/>
      <c r="D26" s="52"/>
      <c r="E26" s="52"/>
      <c r="F26" s="52"/>
      <c r="G26" s="53"/>
      <c r="H26" s="32">
        <v>3</v>
      </c>
      <c r="I26" s="6">
        <v>2</v>
      </c>
    </row>
    <row r="27" spans="1:9" ht="15.75" x14ac:dyDescent="0.25">
      <c r="A27" s="4" t="s">
        <v>27</v>
      </c>
      <c r="B27" s="51"/>
      <c r="C27" s="52"/>
      <c r="D27" s="52"/>
      <c r="E27" s="52"/>
      <c r="F27" s="52"/>
      <c r="G27" s="53"/>
      <c r="H27" s="32">
        <v>3</v>
      </c>
      <c r="I27" s="16">
        <v>2</v>
      </c>
    </row>
    <row r="28" spans="1:9" ht="15.75" x14ac:dyDescent="0.25">
      <c r="A28" s="4" t="s">
        <v>65</v>
      </c>
      <c r="B28" s="51"/>
      <c r="C28" s="52"/>
      <c r="D28" s="52"/>
      <c r="E28" s="52"/>
      <c r="F28" s="52"/>
      <c r="G28" s="53"/>
      <c r="H28" s="32">
        <v>2</v>
      </c>
      <c r="I28" s="16">
        <v>2</v>
      </c>
    </row>
    <row r="29" spans="1:9" ht="15.75" x14ac:dyDescent="0.25">
      <c r="A29" s="4" t="s">
        <v>66</v>
      </c>
      <c r="B29" s="51"/>
      <c r="C29" s="52"/>
      <c r="D29" s="52"/>
      <c r="E29" s="52"/>
      <c r="F29" s="52"/>
      <c r="G29" s="53"/>
      <c r="H29" s="5">
        <v>4</v>
      </c>
      <c r="I29" s="6">
        <v>1</v>
      </c>
    </row>
    <row r="30" spans="1:9" ht="15.75" x14ac:dyDescent="0.25">
      <c r="A30" s="7"/>
      <c r="B30" s="60" t="s">
        <v>8</v>
      </c>
      <c r="C30" s="61"/>
      <c r="D30" s="61"/>
      <c r="E30" s="61"/>
      <c r="F30" s="61"/>
      <c r="G30" s="62"/>
      <c r="H30" s="33">
        <v>32</v>
      </c>
      <c r="I30" s="31">
        <v>21</v>
      </c>
    </row>
    <row r="31" spans="1:9" ht="15.75" x14ac:dyDescent="0.25">
      <c r="A31" s="7"/>
      <c r="B31" s="63" t="s">
        <v>9</v>
      </c>
      <c r="C31" s="64"/>
      <c r="D31" s="64"/>
      <c r="E31" s="64"/>
      <c r="F31" s="64"/>
      <c r="G31" s="64"/>
      <c r="H31" s="65"/>
      <c r="I31" s="8">
        <v>4</v>
      </c>
    </row>
    <row r="34" spans="1:8" x14ac:dyDescent="0.25">
      <c r="A34" s="66" t="s">
        <v>10</v>
      </c>
      <c r="B34" s="67"/>
      <c r="C34" s="67"/>
      <c r="D34" s="68"/>
      <c r="E34" s="9" t="s">
        <v>11</v>
      </c>
      <c r="F34" s="10" t="s">
        <v>12</v>
      </c>
      <c r="G34" s="10" t="s">
        <v>13</v>
      </c>
      <c r="H34" s="10" t="s">
        <v>14</v>
      </c>
    </row>
    <row r="35" spans="1:8" x14ac:dyDescent="0.25">
      <c r="A35" s="54" t="s">
        <v>15</v>
      </c>
      <c r="B35" s="55"/>
      <c r="C35" s="55"/>
      <c r="D35" s="56"/>
      <c r="E35" s="12" t="s">
        <v>38</v>
      </c>
      <c r="F35" s="13" t="s">
        <v>39</v>
      </c>
      <c r="G35" s="13" t="s">
        <v>40</v>
      </c>
      <c r="H35" s="13" t="s">
        <v>41</v>
      </c>
    </row>
  </sheetData>
  <mergeCells count="24">
    <mergeCell ref="B29:G29"/>
    <mergeCell ref="B26:G26"/>
    <mergeCell ref="B20:G20"/>
    <mergeCell ref="B21:G21"/>
    <mergeCell ref="B22:G22"/>
    <mergeCell ref="B23:G23"/>
    <mergeCell ref="B24:G24"/>
    <mergeCell ref="B25:G25"/>
    <mergeCell ref="B30:G30"/>
    <mergeCell ref="B31:H31"/>
    <mergeCell ref="A34:D34"/>
    <mergeCell ref="A35:D35"/>
    <mergeCell ref="C9:H9"/>
    <mergeCell ref="D11:F11"/>
    <mergeCell ref="G11:H11"/>
    <mergeCell ref="B19:G19"/>
    <mergeCell ref="B13:G13"/>
    <mergeCell ref="B14:G14"/>
    <mergeCell ref="B15:G15"/>
    <mergeCell ref="B16:G16"/>
    <mergeCell ref="B17:G17"/>
    <mergeCell ref="B18:G18"/>
    <mergeCell ref="B27:G27"/>
    <mergeCell ref="B28:G28"/>
  </mergeCells>
  <conditionalFormatting sqref="I14:I15 I17:I22">
    <cfRule type="cellIs" dxfId="98" priority="59" operator="equal">
      <formula>1</formula>
    </cfRule>
  </conditionalFormatting>
  <conditionalFormatting sqref="I23:I29 I16">
    <cfRule type="cellIs" dxfId="97" priority="58" operator="equal">
      <formula>2</formula>
    </cfRule>
  </conditionalFormatting>
  <conditionalFormatting sqref="I31">
    <cfRule type="cellIs" dxfId="96" priority="53" operator="equal">
      <formula>2</formula>
    </cfRule>
    <cfRule type="cellIs" dxfId="95" priority="54" operator="equal">
      <formula>3</formula>
    </cfRule>
    <cfRule type="cellIs" dxfId="94" priority="55" operator="equal">
      <formula>4</formula>
    </cfRule>
    <cfRule type="cellIs" dxfId="93" priority="56" operator="equal">
      <formula>4</formula>
    </cfRule>
    <cfRule type="cellIs" dxfId="92" priority="57" operator="equal">
      <formula>5</formula>
    </cfRule>
  </conditionalFormatting>
  <conditionalFormatting sqref="I30">
    <cfRule type="cellIs" dxfId="91" priority="52" operator="equal">
      <formula>18</formula>
    </cfRule>
  </conditionalFormatting>
  <conditionalFormatting sqref="I14:I29">
    <cfRule type="cellIs" dxfId="90" priority="51" operator="equal">
      <formula>0</formula>
    </cfRule>
  </conditionalFormatting>
  <conditionalFormatting sqref="I14">
    <cfRule type="cellIs" dxfId="89" priority="37" operator="equal">
      <formula>$H$5</formula>
    </cfRule>
  </conditionalFormatting>
  <conditionalFormatting sqref="I15">
    <cfRule type="cellIs" dxfId="88" priority="36" operator="equal">
      <formula>$H$6</formula>
    </cfRule>
  </conditionalFormatting>
  <conditionalFormatting sqref="I16">
    <cfRule type="cellIs" dxfId="87" priority="35" operator="equal">
      <formula>$H$7</formula>
    </cfRule>
  </conditionalFormatting>
  <conditionalFormatting sqref="I17">
    <cfRule type="cellIs" dxfId="86" priority="34" operator="equal">
      <formula>$H$8</formula>
    </cfRule>
  </conditionalFormatting>
  <conditionalFormatting sqref="I18">
    <cfRule type="cellIs" dxfId="85" priority="33" operator="equal">
      <formula>$H$9</formula>
    </cfRule>
  </conditionalFormatting>
  <conditionalFormatting sqref="I19">
    <cfRule type="cellIs" dxfId="84" priority="32" operator="equal">
      <formula>$H$10</formula>
    </cfRule>
  </conditionalFormatting>
  <conditionalFormatting sqref="I20">
    <cfRule type="cellIs" dxfId="83" priority="31" operator="equal">
      <formula>$H$11</formula>
    </cfRule>
  </conditionalFormatting>
  <conditionalFormatting sqref="I21">
    <cfRule type="cellIs" dxfId="82" priority="30" operator="equal">
      <formula>$H$12</formula>
    </cfRule>
  </conditionalFormatting>
  <conditionalFormatting sqref="I22">
    <cfRule type="cellIs" dxfId="81" priority="29" operator="equal">
      <formula>$H$13</formula>
    </cfRule>
  </conditionalFormatting>
  <conditionalFormatting sqref="I23">
    <cfRule type="cellIs" dxfId="80" priority="28" operator="equal">
      <formula>$H$14</formula>
    </cfRule>
  </conditionalFormatting>
  <conditionalFormatting sqref="I24">
    <cfRule type="cellIs" dxfId="79" priority="27" operator="equal">
      <formula>$H$15</formula>
    </cfRule>
  </conditionalFormatting>
  <conditionalFormatting sqref="I25:I29">
    <cfRule type="cellIs" dxfId="78" priority="26" operator="equal">
      <formula>$H$16</formula>
    </cfRule>
  </conditionalFormatting>
  <conditionalFormatting sqref="H14">
    <cfRule type="cellIs" dxfId="77" priority="12" operator="equal">
      <formula>$I$5</formula>
    </cfRule>
  </conditionalFormatting>
  <conditionalFormatting sqref="H15">
    <cfRule type="cellIs" dxfId="76" priority="11" operator="equal">
      <formula>$I$6</formula>
    </cfRule>
  </conditionalFormatting>
  <conditionalFormatting sqref="H16">
    <cfRule type="cellIs" dxfId="75" priority="10" operator="equal">
      <formula>$I$7</formula>
    </cfRule>
  </conditionalFormatting>
  <conditionalFormatting sqref="H17">
    <cfRule type="cellIs" dxfId="74" priority="9" operator="equal">
      <formula>$I$8</formula>
    </cfRule>
  </conditionalFormatting>
  <conditionalFormatting sqref="H18">
    <cfRule type="cellIs" dxfId="73" priority="8" operator="equal">
      <formula>$I$9</formula>
    </cfRule>
  </conditionalFormatting>
  <conditionalFormatting sqref="H19">
    <cfRule type="cellIs" dxfId="72" priority="7" operator="equal">
      <formula>$I$10</formula>
    </cfRule>
  </conditionalFormatting>
  <conditionalFormatting sqref="H20">
    <cfRule type="cellIs" dxfId="71" priority="6" operator="equal">
      <formula>$I$11</formula>
    </cfRule>
  </conditionalFormatting>
  <conditionalFormatting sqref="H21">
    <cfRule type="cellIs" dxfId="70" priority="5" operator="equal">
      <formula>$I$12</formula>
    </cfRule>
  </conditionalFormatting>
  <conditionalFormatting sqref="H22">
    <cfRule type="cellIs" dxfId="69" priority="4" operator="equal">
      <formula>$I$13</formula>
    </cfRule>
  </conditionalFormatting>
  <conditionalFormatting sqref="H23">
    <cfRule type="cellIs" dxfId="68" priority="3" operator="equal">
      <formula>$I$14</formula>
    </cfRule>
  </conditionalFormatting>
  <conditionalFormatting sqref="H24">
    <cfRule type="cellIs" dxfId="67" priority="2" operator="equal">
      <formula>$I$15</formula>
    </cfRule>
  </conditionalFormatting>
  <conditionalFormatting sqref="H25:H29">
    <cfRule type="cellIs" dxfId="66" priority="1" operator="equal">
      <formula>$I$16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9" workbookViewId="0">
      <selection activeCell="E27" sqref="E27:H27"/>
    </sheetView>
  </sheetViews>
  <sheetFormatPr defaultRowHeight="15" x14ac:dyDescent="0.25"/>
  <sheetData>
    <row r="1" spans="1:9" ht="23.25" x14ac:dyDescent="0.25">
      <c r="C1" s="57" t="s">
        <v>29</v>
      </c>
      <c r="D1" s="57"/>
      <c r="E1" s="57"/>
      <c r="F1" s="57"/>
      <c r="G1" s="57"/>
      <c r="H1" s="57"/>
    </row>
    <row r="2" spans="1:9" ht="18.75" x14ac:dyDescent="0.25">
      <c r="C2" s="14" t="s">
        <v>34</v>
      </c>
      <c r="D2" s="14"/>
      <c r="E2" s="14"/>
      <c r="F2" s="14"/>
      <c r="G2" s="14"/>
      <c r="H2" s="14"/>
    </row>
    <row r="3" spans="1:9" ht="27" x14ac:dyDescent="0.25">
      <c r="C3" s="15"/>
      <c r="D3" s="58" t="s">
        <v>17</v>
      </c>
      <c r="E3" s="58"/>
      <c r="F3" s="58"/>
      <c r="G3" s="59" t="s">
        <v>35</v>
      </c>
      <c r="H3" s="59"/>
    </row>
    <row r="5" spans="1:9" ht="21" x14ac:dyDescent="0.25">
      <c r="A5" s="1" t="s">
        <v>0</v>
      </c>
      <c r="B5" s="69" t="s">
        <v>1</v>
      </c>
      <c r="C5" s="69"/>
      <c r="D5" s="69"/>
      <c r="E5" s="69"/>
      <c r="F5" s="69"/>
      <c r="G5" s="69"/>
      <c r="H5" s="2" t="s">
        <v>2</v>
      </c>
      <c r="I5" s="3" t="s">
        <v>3</v>
      </c>
    </row>
    <row r="6" spans="1:9" ht="15.75" x14ac:dyDescent="0.25">
      <c r="A6" s="4" t="s">
        <v>4</v>
      </c>
      <c r="B6" s="51"/>
      <c r="C6" s="52"/>
      <c r="D6" s="52"/>
      <c r="E6" s="52"/>
      <c r="F6" s="52"/>
      <c r="G6" s="53"/>
      <c r="H6" s="32">
        <v>2</v>
      </c>
      <c r="I6" s="6">
        <v>1</v>
      </c>
    </row>
    <row r="7" spans="1:9" ht="15.75" x14ac:dyDescent="0.25">
      <c r="A7" s="4" t="s">
        <v>5</v>
      </c>
      <c r="B7" s="51"/>
      <c r="C7" s="52"/>
      <c r="D7" s="52"/>
      <c r="E7" s="52"/>
      <c r="F7" s="52"/>
      <c r="G7" s="53"/>
      <c r="H7" s="32">
        <v>2</v>
      </c>
      <c r="I7" s="30">
        <v>2</v>
      </c>
    </row>
    <row r="8" spans="1:9" ht="15.75" x14ac:dyDescent="0.25">
      <c r="A8" s="4" t="s">
        <v>57</v>
      </c>
      <c r="B8" s="51"/>
      <c r="C8" s="52"/>
      <c r="D8" s="52"/>
      <c r="E8" s="52"/>
      <c r="F8" s="52"/>
      <c r="G8" s="53"/>
      <c r="H8" s="32">
        <v>2</v>
      </c>
      <c r="I8" s="30">
        <v>2</v>
      </c>
    </row>
    <row r="9" spans="1:9" ht="15.75" x14ac:dyDescent="0.25">
      <c r="A9" s="4" t="s">
        <v>58</v>
      </c>
      <c r="B9" s="51"/>
      <c r="C9" s="52"/>
      <c r="D9" s="52"/>
      <c r="E9" s="52"/>
      <c r="F9" s="52"/>
      <c r="G9" s="53"/>
      <c r="H9" s="32">
        <v>1</v>
      </c>
      <c r="I9" s="29">
        <v>1</v>
      </c>
    </row>
    <row r="10" spans="1:9" ht="15.75" x14ac:dyDescent="0.25">
      <c r="A10" s="4" t="s">
        <v>59</v>
      </c>
      <c r="B10" s="51"/>
      <c r="C10" s="52"/>
      <c r="D10" s="52"/>
      <c r="E10" s="52"/>
      <c r="F10" s="52"/>
      <c r="G10" s="53"/>
      <c r="H10" s="32">
        <v>3</v>
      </c>
      <c r="I10" s="29">
        <v>0</v>
      </c>
    </row>
    <row r="11" spans="1:9" ht="15.75" x14ac:dyDescent="0.25">
      <c r="A11" s="4" t="s">
        <v>45</v>
      </c>
      <c r="B11" s="51"/>
      <c r="C11" s="52"/>
      <c r="D11" s="52"/>
      <c r="E11" s="52"/>
      <c r="F11" s="52"/>
      <c r="G11" s="53"/>
      <c r="H11" s="32">
        <v>2</v>
      </c>
      <c r="I11" s="6">
        <v>0</v>
      </c>
    </row>
    <row r="12" spans="1:9" ht="15.75" x14ac:dyDescent="0.25">
      <c r="A12" s="4" t="s">
        <v>6</v>
      </c>
      <c r="B12" s="51"/>
      <c r="C12" s="52"/>
      <c r="D12" s="52"/>
      <c r="E12" s="52"/>
      <c r="F12" s="52"/>
      <c r="G12" s="53"/>
      <c r="H12" s="32">
        <v>1</v>
      </c>
      <c r="I12" s="16">
        <v>0</v>
      </c>
    </row>
    <row r="13" spans="1:9" ht="15.75" x14ac:dyDescent="0.25">
      <c r="A13" s="4" t="s">
        <v>60</v>
      </c>
      <c r="B13" s="51"/>
      <c r="C13" s="52"/>
      <c r="D13" s="52"/>
      <c r="E13" s="52"/>
      <c r="F13" s="52"/>
      <c r="G13" s="53"/>
      <c r="H13" s="32">
        <v>1</v>
      </c>
      <c r="I13" s="29">
        <v>1</v>
      </c>
    </row>
    <row r="14" spans="1:9" ht="15.75" x14ac:dyDescent="0.25">
      <c r="A14" s="4" t="s">
        <v>61</v>
      </c>
      <c r="B14" s="51"/>
      <c r="C14" s="52"/>
      <c r="D14" s="52"/>
      <c r="E14" s="52"/>
      <c r="F14" s="52"/>
      <c r="G14" s="53"/>
      <c r="H14" s="32">
        <v>1</v>
      </c>
      <c r="I14" s="16">
        <v>0</v>
      </c>
    </row>
    <row r="15" spans="1:9" ht="15.75" x14ac:dyDescent="0.25">
      <c r="A15" s="4" t="s">
        <v>62</v>
      </c>
      <c r="B15" s="51"/>
      <c r="C15" s="52"/>
      <c r="D15" s="52"/>
      <c r="E15" s="52"/>
      <c r="F15" s="52"/>
      <c r="G15" s="53"/>
      <c r="H15" s="32">
        <v>2</v>
      </c>
      <c r="I15" s="29">
        <v>0</v>
      </c>
    </row>
    <row r="16" spans="1:9" ht="15.75" x14ac:dyDescent="0.25">
      <c r="A16" s="4" t="s">
        <v>63</v>
      </c>
      <c r="B16" s="51"/>
      <c r="C16" s="52"/>
      <c r="D16" s="52"/>
      <c r="E16" s="52"/>
      <c r="F16" s="52"/>
      <c r="G16" s="53"/>
      <c r="H16" s="32">
        <v>1</v>
      </c>
      <c r="I16" s="30">
        <v>0</v>
      </c>
    </row>
    <row r="17" spans="1:9" ht="15.75" x14ac:dyDescent="0.25">
      <c r="A17" s="4" t="s">
        <v>64</v>
      </c>
      <c r="B17" s="51"/>
      <c r="C17" s="52"/>
      <c r="D17" s="52"/>
      <c r="E17" s="52"/>
      <c r="F17" s="52"/>
      <c r="G17" s="53"/>
      <c r="H17" s="32">
        <v>2</v>
      </c>
      <c r="I17" s="29">
        <v>0</v>
      </c>
    </row>
    <row r="18" spans="1:9" ht="15.75" x14ac:dyDescent="0.25">
      <c r="A18" s="4" t="s">
        <v>7</v>
      </c>
      <c r="B18" s="51"/>
      <c r="C18" s="52"/>
      <c r="D18" s="52"/>
      <c r="E18" s="52"/>
      <c r="F18" s="52"/>
      <c r="G18" s="53"/>
      <c r="H18" s="32">
        <v>3</v>
      </c>
      <c r="I18" s="29">
        <v>1</v>
      </c>
    </row>
    <row r="19" spans="1:9" ht="15.75" x14ac:dyDescent="0.25">
      <c r="A19" s="4" t="s">
        <v>27</v>
      </c>
      <c r="B19" s="51"/>
      <c r="C19" s="52"/>
      <c r="D19" s="52"/>
      <c r="E19" s="52"/>
      <c r="F19" s="52"/>
      <c r="G19" s="53"/>
      <c r="H19" s="32">
        <v>3</v>
      </c>
      <c r="I19" s="16">
        <v>2</v>
      </c>
    </row>
    <row r="20" spans="1:9" ht="15.75" x14ac:dyDescent="0.25">
      <c r="A20" s="4" t="s">
        <v>65</v>
      </c>
      <c r="B20" s="51"/>
      <c r="C20" s="52"/>
      <c r="D20" s="52"/>
      <c r="E20" s="52"/>
      <c r="F20" s="52"/>
      <c r="G20" s="53"/>
      <c r="H20" s="32">
        <v>2</v>
      </c>
      <c r="I20" s="16">
        <v>2</v>
      </c>
    </row>
    <row r="21" spans="1:9" ht="15.75" x14ac:dyDescent="0.25">
      <c r="A21" s="4" t="s">
        <v>66</v>
      </c>
      <c r="B21" s="51"/>
      <c r="C21" s="52"/>
      <c r="D21" s="52"/>
      <c r="E21" s="52"/>
      <c r="F21" s="52"/>
      <c r="G21" s="53"/>
      <c r="H21" s="5">
        <v>4</v>
      </c>
      <c r="I21" s="6">
        <v>1</v>
      </c>
    </row>
    <row r="22" spans="1:9" ht="15.75" x14ac:dyDescent="0.25">
      <c r="A22" s="7"/>
      <c r="B22" s="60" t="s">
        <v>8</v>
      </c>
      <c r="C22" s="61"/>
      <c r="D22" s="61"/>
      <c r="E22" s="61"/>
      <c r="F22" s="61"/>
      <c r="G22" s="62"/>
      <c r="H22" s="33">
        <v>32</v>
      </c>
      <c r="I22" s="31">
        <v>13</v>
      </c>
    </row>
    <row r="23" spans="1:9" ht="15.75" x14ac:dyDescent="0.25">
      <c r="A23" s="7"/>
      <c r="B23" s="63" t="s">
        <v>9</v>
      </c>
      <c r="C23" s="64"/>
      <c r="D23" s="64"/>
      <c r="E23" s="64"/>
      <c r="F23" s="64"/>
      <c r="G23" s="64"/>
      <c r="H23" s="65"/>
      <c r="I23" s="8">
        <v>3</v>
      </c>
    </row>
    <row r="26" spans="1:9" x14ac:dyDescent="0.25">
      <c r="A26" s="66" t="s">
        <v>10</v>
      </c>
      <c r="B26" s="67"/>
      <c r="C26" s="67"/>
      <c r="D26" s="68"/>
      <c r="E26" s="9" t="s">
        <v>11</v>
      </c>
      <c r="F26" s="10" t="s">
        <v>12</v>
      </c>
      <c r="G26" s="10" t="s">
        <v>13</v>
      </c>
      <c r="H26" s="10" t="s">
        <v>14</v>
      </c>
    </row>
    <row r="27" spans="1:9" x14ac:dyDescent="0.25">
      <c r="A27" s="54" t="s">
        <v>15</v>
      </c>
      <c r="B27" s="55"/>
      <c r="C27" s="55"/>
      <c r="D27" s="56"/>
      <c r="E27" s="12" t="s">
        <v>38</v>
      </c>
      <c r="F27" s="13" t="s">
        <v>39</v>
      </c>
      <c r="G27" s="13" t="s">
        <v>40</v>
      </c>
      <c r="H27" s="13" t="s">
        <v>41</v>
      </c>
    </row>
  </sheetData>
  <mergeCells count="24">
    <mergeCell ref="B20:G20"/>
    <mergeCell ref="B21:G21"/>
    <mergeCell ref="A26:D26"/>
    <mergeCell ref="B14:G14"/>
    <mergeCell ref="B15:G15"/>
    <mergeCell ref="B16:G16"/>
    <mergeCell ref="B17:G17"/>
    <mergeCell ref="B18:G18"/>
    <mergeCell ref="A27:D27"/>
    <mergeCell ref="B7:G7"/>
    <mergeCell ref="B22:G22"/>
    <mergeCell ref="B23:H23"/>
    <mergeCell ref="C1:H1"/>
    <mergeCell ref="D3:F3"/>
    <mergeCell ref="G3:H3"/>
    <mergeCell ref="B5:G5"/>
    <mergeCell ref="B6:G6"/>
    <mergeCell ref="B19:G19"/>
    <mergeCell ref="B8:G8"/>
    <mergeCell ref="B9:G9"/>
    <mergeCell ref="B10:G10"/>
    <mergeCell ref="B11:G11"/>
    <mergeCell ref="B12:G12"/>
    <mergeCell ref="B13:G13"/>
  </mergeCells>
  <conditionalFormatting sqref="I6:I7 I9:I14">
    <cfRule type="cellIs" dxfId="65" priority="47" operator="equal">
      <formula>1</formula>
    </cfRule>
  </conditionalFormatting>
  <conditionalFormatting sqref="I15:I21 I8">
    <cfRule type="cellIs" dxfId="64" priority="46" operator="equal">
      <formula>2</formula>
    </cfRule>
  </conditionalFormatting>
  <conditionalFormatting sqref="I23">
    <cfRule type="cellIs" dxfId="63" priority="41" operator="equal">
      <formula>2</formula>
    </cfRule>
    <cfRule type="cellIs" dxfId="62" priority="42" operator="equal">
      <formula>3</formula>
    </cfRule>
    <cfRule type="cellIs" dxfId="61" priority="43" operator="equal">
      <formula>4</formula>
    </cfRule>
    <cfRule type="cellIs" dxfId="60" priority="44" operator="equal">
      <formula>4</formula>
    </cfRule>
    <cfRule type="cellIs" dxfId="59" priority="45" operator="equal">
      <formula>5</formula>
    </cfRule>
  </conditionalFormatting>
  <conditionalFormatting sqref="I22">
    <cfRule type="cellIs" dxfId="58" priority="40" operator="equal">
      <formula>18</formula>
    </cfRule>
  </conditionalFormatting>
  <conditionalFormatting sqref="I6:I21">
    <cfRule type="cellIs" dxfId="57" priority="39" operator="equal">
      <formula>0</formula>
    </cfRule>
  </conditionalFormatting>
  <conditionalFormatting sqref="I6">
    <cfRule type="cellIs" dxfId="56" priority="25" operator="equal">
      <formula>$H$5</formula>
    </cfRule>
  </conditionalFormatting>
  <conditionalFormatting sqref="I7">
    <cfRule type="cellIs" dxfId="55" priority="24" operator="equal">
      <formula>$H$6</formula>
    </cfRule>
  </conditionalFormatting>
  <conditionalFormatting sqref="I8">
    <cfRule type="cellIs" dxfId="54" priority="23" operator="equal">
      <formula>$H$7</formula>
    </cfRule>
  </conditionalFormatting>
  <conditionalFormatting sqref="I9">
    <cfRule type="cellIs" dxfId="53" priority="22" operator="equal">
      <formula>$H$8</formula>
    </cfRule>
  </conditionalFormatting>
  <conditionalFormatting sqref="I10">
    <cfRule type="cellIs" dxfId="52" priority="21" operator="equal">
      <formula>$H$9</formula>
    </cfRule>
  </conditionalFormatting>
  <conditionalFormatting sqref="I11">
    <cfRule type="cellIs" dxfId="51" priority="20" operator="equal">
      <formula>$H$10</formula>
    </cfRule>
  </conditionalFormatting>
  <conditionalFormatting sqref="I12">
    <cfRule type="cellIs" dxfId="50" priority="19" operator="equal">
      <formula>$H$11</formula>
    </cfRule>
  </conditionalFormatting>
  <conditionalFormatting sqref="I13">
    <cfRule type="cellIs" dxfId="49" priority="18" operator="equal">
      <formula>$H$12</formula>
    </cfRule>
  </conditionalFormatting>
  <conditionalFormatting sqref="I14">
    <cfRule type="cellIs" dxfId="48" priority="17" operator="equal">
      <formula>$H$13</formula>
    </cfRule>
  </conditionalFormatting>
  <conditionalFormatting sqref="I15">
    <cfRule type="cellIs" dxfId="47" priority="16" operator="equal">
      <formula>$H$14</formula>
    </cfRule>
  </conditionalFormatting>
  <conditionalFormatting sqref="I16">
    <cfRule type="cellIs" dxfId="46" priority="15" operator="equal">
      <formula>$H$15</formula>
    </cfRule>
  </conditionalFormatting>
  <conditionalFormatting sqref="I17:I21">
    <cfRule type="cellIs" dxfId="45" priority="14" operator="equal">
      <formula>$H$16</formula>
    </cfRule>
  </conditionalFormatting>
  <conditionalFormatting sqref="H6">
    <cfRule type="cellIs" dxfId="44" priority="12" operator="equal">
      <formula>$I$5</formula>
    </cfRule>
  </conditionalFormatting>
  <conditionalFormatting sqref="H7">
    <cfRule type="cellIs" dxfId="43" priority="11" operator="equal">
      <formula>$I$6</formula>
    </cfRule>
  </conditionalFormatting>
  <conditionalFormatting sqref="H8">
    <cfRule type="cellIs" dxfId="42" priority="10" operator="equal">
      <formula>$I$7</formula>
    </cfRule>
  </conditionalFormatting>
  <conditionalFormatting sqref="H9">
    <cfRule type="cellIs" dxfId="41" priority="9" operator="equal">
      <formula>$I$8</formula>
    </cfRule>
  </conditionalFormatting>
  <conditionalFormatting sqref="H10">
    <cfRule type="cellIs" dxfId="40" priority="8" operator="equal">
      <formula>$I$9</formula>
    </cfRule>
  </conditionalFormatting>
  <conditionalFormatting sqref="H11">
    <cfRule type="cellIs" dxfId="39" priority="7" operator="equal">
      <formula>$I$10</formula>
    </cfRule>
  </conditionalFormatting>
  <conditionalFormatting sqref="H12">
    <cfRule type="cellIs" dxfId="38" priority="6" operator="equal">
      <formula>$I$11</formula>
    </cfRule>
  </conditionalFormatting>
  <conditionalFormatting sqref="H13">
    <cfRule type="cellIs" dxfId="37" priority="5" operator="equal">
      <formula>$I$12</formula>
    </cfRule>
  </conditionalFormatting>
  <conditionalFormatting sqref="H14">
    <cfRule type="cellIs" dxfId="36" priority="4" operator="equal">
      <formula>$I$13</formula>
    </cfRule>
  </conditionalFormatting>
  <conditionalFormatting sqref="H15">
    <cfRule type="cellIs" dxfId="35" priority="3" operator="equal">
      <formula>$I$14</formula>
    </cfRule>
  </conditionalFormatting>
  <conditionalFormatting sqref="H16">
    <cfRule type="cellIs" dxfId="34" priority="2" operator="equal">
      <formula>$I$15</formula>
    </cfRule>
  </conditionalFormatting>
  <conditionalFormatting sqref="H17:H21">
    <cfRule type="cellIs" dxfId="33" priority="1" operator="equal">
      <formula>$I$16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7" workbookViewId="0">
      <selection activeCell="H25" sqref="H25"/>
    </sheetView>
  </sheetViews>
  <sheetFormatPr defaultRowHeight="15" x14ac:dyDescent="0.25"/>
  <sheetData>
    <row r="1" spans="1:9" ht="23.25" x14ac:dyDescent="0.25">
      <c r="C1" s="57" t="s">
        <v>30</v>
      </c>
      <c r="D1" s="57"/>
      <c r="E1" s="57"/>
      <c r="F1" s="57"/>
      <c r="G1" s="57"/>
      <c r="H1" s="57"/>
    </row>
    <row r="2" spans="1:9" ht="18.75" x14ac:dyDescent="0.25">
      <c r="C2" s="14" t="s">
        <v>34</v>
      </c>
      <c r="D2" s="14"/>
      <c r="E2" s="14"/>
      <c r="F2" s="14"/>
      <c r="G2" s="14"/>
      <c r="H2" s="14"/>
    </row>
    <row r="3" spans="1:9" ht="27" x14ac:dyDescent="0.25">
      <c r="C3" s="15"/>
      <c r="D3" s="58" t="s">
        <v>17</v>
      </c>
      <c r="E3" s="58"/>
      <c r="F3" s="58"/>
      <c r="G3" s="59" t="s">
        <v>35</v>
      </c>
      <c r="H3" s="59"/>
    </row>
    <row r="5" spans="1:9" ht="21" x14ac:dyDescent="0.25">
      <c r="A5" s="1" t="s">
        <v>0</v>
      </c>
      <c r="B5" s="69" t="s">
        <v>1</v>
      </c>
      <c r="C5" s="69"/>
      <c r="D5" s="69"/>
      <c r="E5" s="69"/>
      <c r="F5" s="69"/>
      <c r="G5" s="69"/>
      <c r="H5" s="2" t="s">
        <v>2</v>
      </c>
      <c r="I5" s="3" t="s">
        <v>3</v>
      </c>
    </row>
    <row r="6" spans="1:9" ht="15.75" x14ac:dyDescent="0.25">
      <c r="A6" s="4" t="s">
        <v>4</v>
      </c>
      <c r="B6" s="51"/>
      <c r="C6" s="52"/>
      <c r="D6" s="52"/>
      <c r="E6" s="52"/>
      <c r="F6" s="52"/>
      <c r="G6" s="53"/>
      <c r="H6" s="32">
        <v>2</v>
      </c>
      <c r="I6" s="6">
        <v>2</v>
      </c>
    </row>
    <row r="7" spans="1:9" ht="15.75" x14ac:dyDescent="0.25">
      <c r="A7" s="4" t="s">
        <v>5</v>
      </c>
      <c r="B7" s="51"/>
      <c r="C7" s="52"/>
      <c r="D7" s="52"/>
      <c r="E7" s="52"/>
      <c r="F7" s="52"/>
      <c r="G7" s="53"/>
      <c r="H7" s="32">
        <v>2</v>
      </c>
      <c r="I7" s="30">
        <v>2</v>
      </c>
    </row>
    <row r="8" spans="1:9" ht="15.75" x14ac:dyDescent="0.25">
      <c r="A8" s="4" t="s">
        <v>57</v>
      </c>
      <c r="B8" s="51"/>
      <c r="C8" s="52"/>
      <c r="D8" s="52"/>
      <c r="E8" s="52"/>
      <c r="F8" s="52"/>
      <c r="G8" s="53"/>
      <c r="H8" s="32">
        <v>2</v>
      </c>
      <c r="I8" s="30">
        <v>2</v>
      </c>
    </row>
    <row r="9" spans="1:9" ht="15.75" x14ac:dyDescent="0.25">
      <c r="A9" s="4" t="s">
        <v>58</v>
      </c>
      <c r="B9" s="51"/>
      <c r="C9" s="52"/>
      <c r="D9" s="52"/>
      <c r="E9" s="52"/>
      <c r="F9" s="52"/>
      <c r="G9" s="53"/>
      <c r="H9" s="32">
        <v>1</v>
      </c>
      <c r="I9" s="29">
        <v>1</v>
      </c>
    </row>
    <row r="10" spans="1:9" ht="15.75" x14ac:dyDescent="0.25">
      <c r="A10" s="4" t="s">
        <v>59</v>
      </c>
      <c r="B10" s="51"/>
      <c r="C10" s="52"/>
      <c r="D10" s="52"/>
      <c r="E10" s="52"/>
      <c r="F10" s="52"/>
      <c r="G10" s="53"/>
      <c r="H10" s="32">
        <v>3</v>
      </c>
      <c r="I10" s="29">
        <v>3</v>
      </c>
    </row>
    <row r="11" spans="1:9" ht="15.75" x14ac:dyDescent="0.25">
      <c r="A11" s="4" t="s">
        <v>45</v>
      </c>
      <c r="B11" s="51"/>
      <c r="C11" s="52"/>
      <c r="D11" s="52"/>
      <c r="E11" s="52"/>
      <c r="F11" s="52"/>
      <c r="G11" s="53"/>
      <c r="H11" s="32">
        <v>2</v>
      </c>
      <c r="I11" s="6">
        <v>1</v>
      </c>
    </row>
    <row r="12" spans="1:9" ht="15.75" x14ac:dyDescent="0.25">
      <c r="A12" s="4" t="s">
        <v>6</v>
      </c>
      <c r="B12" s="51"/>
      <c r="C12" s="52"/>
      <c r="D12" s="52"/>
      <c r="E12" s="52"/>
      <c r="F12" s="52"/>
      <c r="G12" s="53"/>
      <c r="H12" s="32">
        <v>1</v>
      </c>
      <c r="I12" s="16">
        <v>0</v>
      </c>
    </row>
    <row r="13" spans="1:9" ht="15.75" x14ac:dyDescent="0.25">
      <c r="A13" s="4" t="s">
        <v>60</v>
      </c>
      <c r="B13" s="51"/>
      <c r="C13" s="52"/>
      <c r="D13" s="52"/>
      <c r="E13" s="52"/>
      <c r="F13" s="52"/>
      <c r="G13" s="53"/>
      <c r="H13" s="32">
        <v>1</v>
      </c>
      <c r="I13" s="29">
        <v>1</v>
      </c>
    </row>
    <row r="14" spans="1:9" ht="15.75" x14ac:dyDescent="0.25">
      <c r="A14" s="4" t="s">
        <v>61</v>
      </c>
      <c r="B14" s="51"/>
      <c r="C14" s="52"/>
      <c r="D14" s="52"/>
      <c r="E14" s="52"/>
      <c r="F14" s="52"/>
      <c r="G14" s="53"/>
      <c r="H14" s="32">
        <v>1</v>
      </c>
      <c r="I14" s="16">
        <v>1</v>
      </c>
    </row>
    <row r="15" spans="1:9" ht="15.75" x14ac:dyDescent="0.25">
      <c r="A15" s="4" t="s">
        <v>62</v>
      </c>
      <c r="B15" s="51"/>
      <c r="C15" s="52"/>
      <c r="D15" s="52"/>
      <c r="E15" s="52"/>
      <c r="F15" s="52"/>
      <c r="G15" s="53"/>
      <c r="H15" s="32">
        <v>2</v>
      </c>
      <c r="I15" s="29">
        <v>0</v>
      </c>
    </row>
    <row r="16" spans="1:9" ht="15.75" x14ac:dyDescent="0.25">
      <c r="A16" s="4" t="s">
        <v>63</v>
      </c>
      <c r="B16" s="51"/>
      <c r="C16" s="52"/>
      <c r="D16" s="52"/>
      <c r="E16" s="52"/>
      <c r="F16" s="52"/>
      <c r="G16" s="53"/>
      <c r="H16" s="32">
        <v>1</v>
      </c>
      <c r="I16" s="30">
        <v>1</v>
      </c>
    </row>
    <row r="17" spans="1:9" ht="15.75" x14ac:dyDescent="0.25">
      <c r="A17" s="4" t="s">
        <v>64</v>
      </c>
      <c r="B17" s="51"/>
      <c r="C17" s="52"/>
      <c r="D17" s="52"/>
      <c r="E17" s="52"/>
      <c r="F17" s="52"/>
      <c r="G17" s="53"/>
      <c r="H17" s="32">
        <v>2</v>
      </c>
      <c r="I17" s="29">
        <v>2</v>
      </c>
    </row>
    <row r="18" spans="1:9" ht="15.75" x14ac:dyDescent="0.25">
      <c r="A18" s="4" t="s">
        <v>7</v>
      </c>
      <c r="B18" s="51"/>
      <c r="C18" s="52"/>
      <c r="D18" s="52"/>
      <c r="E18" s="52"/>
      <c r="F18" s="52"/>
      <c r="G18" s="53"/>
      <c r="H18" s="32">
        <v>3</v>
      </c>
      <c r="I18" s="6">
        <v>2</v>
      </c>
    </row>
    <row r="19" spans="1:9" ht="15.75" x14ac:dyDescent="0.25">
      <c r="A19" s="4" t="s">
        <v>27</v>
      </c>
      <c r="B19" s="51"/>
      <c r="C19" s="52"/>
      <c r="D19" s="52"/>
      <c r="E19" s="52"/>
      <c r="F19" s="52"/>
      <c r="G19" s="53"/>
      <c r="H19" s="32">
        <v>3</v>
      </c>
      <c r="I19" s="16">
        <v>2</v>
      </c>
    </row>
    <row r="20" spans="1:9" ht="15.75" x14ac:dyDescent="0.25">
      <c r="A20" s="4" t="s">
        <v>65</v>
      </c>
      <c r="B20" s="51"/>
      <c r="C20" s="52"/>
      <c r="D20" s="52"/>
      <c r="E20" s="52"/>
      <c r="F20" s="52"/>
      <c r="G20" s="53"/>
      <c r="H20" s="32">
        <v>2</v>
      </c>
      <c r="I20" s="16">
        <v>2</v>
      </c>
    </row>
    <row r="21" spans="1:9" ht="15.75" x14ac:dyDescent="0.25">
      <c r="A21" s="4" t="s">
        <v>66</v>
      </c>
      <c r="B21" s="51"/>
      <c r="C21" s="52"/>
      <c r="D21" s="52"/>
      <c r="E21" s="52"/>
      <c r="F21" s="52"/>
      <c r="G21" s="53"/>
      <c r="H21" s="5">
        <v>4</v>
      </c>
      <c r="I21" s="29">
        <v>0</v>
      </c>
    </row>
    <row r="22" spans="1:9" ht="15.75" x14ac:dyDescent="0.25">
      <c r="A22" s="7"/>
      <c r="B22" s="60" t="s">
        <v>8</v>
      </c>
      <c r="C22" s="61"/>
      <c r="D22" s="61"/>
      <c r="E22" s="61"/>
      <c r="F22" s="61"/>
      <c r="G22" s="62"/>
      <c r="H22" s="33">
        <v>32</v>
      </c>
      <c r="I22" s="31">
        <v>22</v>
      </c>
    </row>
    <row r="23" spans="1:9" ht="15.75" x14ac:dyDescent="0.25">
      <c r="A23" s="7"/>
      <c r="B23" s="63" t="s">
        <v>9</v>
      </c>
      <c r="C23" s="64"/>
      <c r="D23" s="64"/>
      <c r="E23" s="64"/>
      <c r="F23" s="64"/>
      <c r="G23" s="64"/>
      <c r="H23" s="65"/>
      <c r="I23" s="8">
        <v>4</v>
      </c>
    </row>
    <row r="26" spans="1:9" x14ac:dyDescent="0.25">
      <c r="A26" s="66" t="s">
        <v>10</v>
      </c>
      <c r="B26" s="67"/>
      <c r="C26" s="67"/>
      <c r="D26" s="68"/>
      <c r="E26" s="9" t="s">
        <v>11</v>
      </c>
      <c r="F26" s="10" t="s">
        <v>12</v>
      </c>
      <c r="G26" s="10" t="s">
        <v>13</v>
      </c>
      <c r="H26" s="10" t="s">
        <v>14</v>
      </c>
    </row>
    <row r="27" spans="1:9" x14ac:dyDescent="0.25">
      <c r="A27" s="54" t="s">
        <v>15</v>
      </c>
      <c r="B27" s="55"/>
      <c r="C27" s="55"/>
      <c r="D27" s="56"/>
      <c r="E27" s="12" t="s">
        <v>38</v>
      </c>
      <c r="F27" s="13" t="s">
        <v>39</v>
      </c>
      <c r="G27" s="13" t="s">
        <v>40</v>
      </c>
      <c r="H27" s="13" t="s">
        <v>41</v>
      </c>
    </row>
  </sheetData>
  <mergeCells count="24">
    <mergeCell ref="B20:G20"/>
    <mergeCell ref="B21:G21"/>
    <mergeCell ref="A26:D26"/>
    <mergeCell ref="B14:G14"/>
    <mergeCell ref="B15:G15"/>
    <mergeCell ref="B16:G16"/>
    <mergeCell ref="B17:G17"/>
    <mergeCell ref="B18:G18"/>
    <mergeCell ref="A27:D27"/>
    <mergeCell ref="B7:G7"/>
    <mergeCell ref="B22:G22"/>
    <mergeCell ref="B23:H23"/>
    <mergeCell ref="C1:H1"/>
    <mergeCell ref="D3:F3"/>
    <mergeCell ref="G3:H3"/>
    <mergeCell ref="B5:G5"/>
    <mergeCell ref="B6:G6"/>
    <mergeCell ref="B19:G19"/>
    <mergeCell ref="B8:G8"/>
    <mergeCell ref="B9:G9"/>
    <mergeCell ref="B10:G10"/>
    <mergeCell ref="B11:G11"/>
    <mergeCell ref="B12:G12"/>
    <mergeCell ref="B13:G13"/>
  </mergeCells>
  <conditionalFormatting sqref="I6:I7 I9:I14">
    <cfRule type="cellIs" dxfId="32" priority="47" operator="equal">
      <formula>1</formula>
    </cfRule>
  </conditionalFormatting>
  <conditionalFormatting sqref="I15:I21 I8">
    <cfRule type="cellIs" dxfId="31" priority="46" operator="equal">
      <formula>2</formula>
    </cfRule>
  </conditionalFormatting>
  <conditionalFormatting sqref="I23">
    <cfRule type="cellIs" dxfId="30" priority="41" operator="equal">
      <formula>2</formula>
    </cfRule>
    <cfRule type="cellIs" dxfId="29" priority="42" operator="equal">
      <formula>3</formula>
    </cfRule>
    <cfRule type="cellIs" dxfId="28" priority="43" operator="equal">
      <formula>4</formula>
    </cfRule>
    <cfRule type="cellIs" dxfId="27" priority="44" operator="equal">
      <formula>4</formula>
    </cfRule>
    <cfRule type="cellIs" dxfId="26" priority="45" operator="equal">
      <formula>5</formula>
    </cfRule>
  </conditionalFormatting>
  <conditionalFormatting sqref="I22">
    <cfRule type="cellIs" dxfId="25" priority="40" operator="equal">
      <formula>18</formula>
    </cfRule>
  </conditionalFormatting>
  <conditionalFormatting sqref="I6:I21">
    <cfRule type="cellIs" dxfId="24" priority="39" operator="equal">
      <formula>0</formula>
    </cfRule>
  </conditionalFormatting>
  <conditionalFormatting sqref="I6">
    <cfRule type="cellIs" dxfId="23" priority="25" operator="equal">
      <formula>$H$5</formula>
    </cfRule>
  </conditionalFormatting>
  <conditionalFormatting sqref="I7">
    <cfRule type="cellIs" dxfId="22" priority="24" operator="equal">
      <formula>$H$6</formula>
    </cfRule>
  </conditionalFormatting>
  <conditionalFormatting sqref="I8">
    <cfRule type="cellIs" dxfId="21" priority="23" operator="equal">
      <formula>$H$7</formula>
    </cfRule>
  </conditionalFormatting>
  <conditionalFormatting sqref="I9">
    <cfRule type="cellIs" dxfId="20" priority="22" operator="equal">
      <formula>$H$8</formula>
    </cfRule>
  </conditionalFormatting>
  <conditionalFormatting sqref="I10">
    <cfRule type="cellIs" dxfId="19" priority="21" operator="equal">
      <formula>$H$9</formula>
    </cfRule>
  </conditionalFormatting>
  <conditionalFormatting sqref="I11">
    <cfRule type="cellIs" dxfId="18" priority="20" operator="equal">
      <formula>$H$10</formula>
    </cfRule>
  </conditionalFormatting>
  <conditionalFormatting sqref="I12">
    <cfRule type="cellIs" dxfId="17" priority="19" operator="equal">
      <formula>$H$11</formula>
    </cfRule>
  </conditionalFormatting>
  <conditionalFormatting sqref="I13">
    <cfRule type="cellIs" dxfId="16" priority="18" operator="equal">
      <formula>$H$12</formula>
    </cfRule>
  </conditionalFormatting>
  <conditionalFormatting sqref="I14">
    <cfRule type="cellIs" dxfId="15" priority="17" operator="equal">
      <formula>$H$13</formula>
    </cfRule>
  </conditionalFormatting>
  <conditionalFormatting sqref="I15">
    <cfRule type="cellIs" dxfId="14" priority="16" operator="equal">
      <formula>$H$14</formula>
    </cfRule>
  </conditionalFormatting>
  <conditionalFormatting sqref="I16">
    <cfRule type="cellIs" dxfId="13" priority="15" operator="equal">
      <formula>$H$15</formula>
    </cfRule>
  </conditionalFormatting>
  <conditionalFormatting sqref="I17:I21">
    <cfRule type="cellIs" dxfId="12" priority="14" operator="equal">
      <formula>$H$16</formula>
    </cfRule>
  </conditionalFormatting>
  <conditionalFormatting sqref="H6">
    <cfRule type="cellIs" dxfId="11" priority="12" operator="equal">
      <formula>$I$5</formula>
    </cfRule>
  </conditionalFormatting>
  <conditionalFormatting sqref="H7">
    <cfRule type="cellIs" dxfId="10" priority="11" operator="equal">
      <formula>$I$6</formula>
    </cfRule>
  </conditionalFormatting>
  <conditionalFormatting sqref="H8">
    <cfRule type="cellIs" dxfId="9" priority="10" operator="equal">
      <formula>$I$7</formula>
    </cfRule>
  </conditionalFormatting>
  <conditionalFormatting sqref="H9">
    <cfRule type="cellIs" dxfId="8" priority="9" operator="equal">
      <formula>$I$8</formula>
    </cfRule>
  </conditionalFormatting>
  <conditionalFormatting sqref="H10">
    <cfRule type="cellIs" dxfId="7" priority="8" operator="equal">
      <formula>$I$9</formula>
    </cfRule>
  </conditionalFormatting>
  <conditionalFormatting sqref="H11">
    <cfRule type="cellIs" dxfId="6" priority="7" operator="equal">
      <formula>$I$10</formula>
    </cfRule>
  </conditionalFormatting>
  <conditionalFormatting sqref="H12">
    <cfRule type="cellIs" dxfId="5" priority="6" operator="equal">
      <formula>$I$11</formula>
    </cfRule>
  </conditionalFormatting>
  <conditionalFormatting sqref="H13">
    <cfRule type="cellIs" dxfId="4" priority="5" operator="equal">
      <formula>$I$12</formula>
    </cfRule>
  </conditionalFormatting>
  <conditionalFormatting sqref="H14">
    <cfRule type="cellIs" dxfId="3" priority="4" operator="equal">
      <formula>$I$13</formula>
    </cfRule>
  </conditionalFormatting>
  <conditionalFormatting sqref="H15">
    <cfRule type="cellIs" dxfId="2" priority="3" operator="equal">
      <formula>$I$14</formula>
    </cfRule>
  </conditionalFormatting>
  <conditionalFormatting sqref="H16">
    <cfRule type="cellIs" dxfId="1" priority="2" operator="equal">
      <formula>$I$15</formula>
    </cfRule>
  </conditionalFormatting>
  <conditionalFormatting sqref="H17:H21">
    <cfRule type="cellIs" dxfId="0" priority="1" operator="equal">
      <formula>$I$16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Анализ всего класса</vt:lpstr>
      <vt:lpstr>Д-С. Монгун-Байыр</vt:lpstr>
      <vt:lpstr>Демчик Долаан</vt:lpstr>
      <vt:lpstr>Ооржак Чейнеш</vt:lpstr>
      <vt:lpstr>Салчак Сайрана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2019-05-18T16:31:51Z</dcterms:modified>
</cp:coreProperties>
</file>